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03"/>
  <workbookPr defaultThemeVersion="166925"/>
  <xr:revisionPtr revIDLastSave="62" documentId="11_A20EACE9CD69BD702770447F39CBA7923AC15867" xr6:coauthVersionLast="43" xr6:coauthVersionMax="43" xr10:uidLastSave="{9A207047-2B26-46C9-8A07-E152F365D895}"/>
  <bookViews>
    <workbookView xWindow="0" yWindow="0" windowWidth="0" windowHeight="0" activeTab="2" xr2:uid="{00000000-000D-0000-FFFF-FFFF00000000}"/>
  </bookViews>
  <sheets>
    <sheet name="1. Benefits Dashboard" sheetId="1" r:id="rId1"/>
    <sheet name="2. Introduction and Guidance" sheetId="2" r:id="rId2"/>
    <sheet name="3. Best practice" sheetId="3" r:id="rId3"/>
    <sheet name="4. Benefits Tracker" sheetId="4" r:id="rId4"/>
    <sheet name="5. Pivots" sheetId="5" r:id="rId5"/>
  </sheets>
  <calcPr calcId="191028" calcCompleted="0"/>
  <pivotCaches>
    <pivotCache cacheId="1241" r:id="rId6"/>
    <pivotCache cacheId="1246" r:id="rId7"/>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5" i="5" l="1"/>
  <c r="E24" i="5"/>
  <c r="K215" i="4"/>
  <c r="I215" i="4"/>
  <c r="J215" i="4"/>
  <c r="K214" i="4"/>
  <c r="I214" i="4"/>
  <c r="J214" i="4"/>
  <c r="K213" i="4"/>
  <c r="I213" i="4"/>
  <c r="J213" i="4"/>
  <c r="K212" i="4"/>
  <c r="I212" i="4"/>
  <c r="J212" i="4"/>
  <c r="K211" i="4"/>
  <c r="I211" i="4"/>
  <c r="J211" i="4"/>
  <c r="K210" i="4"/>
  <c r="I210" i="4"/>
  <c r="J210" i="4"/>
  <c r="K209" i="4"/>
  <c r="I209" i="4"/>
  <c r="J209" i="4"/>
  <c r="K208" i="4"/>
  <c r="I208" i="4"/>
  <c r="J208" i="4"/>
  <c r="K207" i="4"/>
  <c r="I207" i="4"/>
  <c r="J207" i="4"/>
  <c r="K206" i="4"/>
  <c r="I206" i="4"/>
  <c r="J206" i="4"/>
  <c r="K205" i="4"/>
  <c r="I205" i="4"/>
  <c r="J205" i="4"/>
  <c r="K204" i="4"/>
  <c r="I204" i="4"/>
  <c r="J204" i="4"/>
  <c r="K203" i="4"/>
  <c r="I203" i="4"/>
  <c r="J203" i="4"/>
  <c r="K202" i="4"/>
  <c r="I202" i="4"/>
  <c r="J202" i="4"/>
  <c r="K201" i="4"/>
  <c r="I201" i="4"/>
  <c r="J201" i="4"/>
  <c r="K200" i="4"/>
  <c r="I200" i="4"/>
  <c r="J200" i="4"/>
  <c r="K199" i="4"/>
  <c r="I199" i="4"/>
  <c r="J199" i="4"/>
  <c r="K198" i="4"/>
  <c r="I198" i="4"/>
  <c r="J198" i="4"/>
  <c r="K197" i="4"/>
  <c r="I197" i="4"/>
  <c r="J197" i="4"/>
  <c r="K196" i="4"/>
  <c r="I196" i="4"/>
  <c r="J196" i="4"/>
  <c r="K195" i="4"/>
  <c r="I195" i="4"/>
  <c r="J195" i="4"/>
  <c r="K194" i="4"/>
  <c r="I194" i="4"/>
  <c r="J194" i="4"/>
  <c r="K193" i="4"/>
  <c r="I193" i="4"/>
  <c r="J193" i="4"/>
  <c r="K192" i="4"/>
  <c r="I192" i="4"/>
  <c r="J192" i="4"/>
  <c r="K191" i="4"/>
  <c r="I191" i="4"/>
  <c r="J191" i="4"/>
  <c r="K190" i="4"/>
  <c r="I190" i="4"/>
  <c r="J190" i="4"/>
  <c r="K189" i="4"/>
  <c r="I189" i="4"/>
  <c r="J189" i="4"/>
  <c r="K188" i="4"/>
  <c r="I188" i="4"/>
  <c r="J188" i="4"/>
  <c r="K187" i="4"/>
  <c r="I187" i="4"/>
  <c r="J187" i="4"/>
  <c r="K186" i="4"/>
  <c r="I186" i="4"/>
  <c r="J186" i="4"/>
  <c r="K185" i="4"/>
  <c r="I185" i="4"/>
  <c r="J185" i="4"/>
  <c r="K184" i="4"/>
  <c r="I184" i="4"/>
  <c r="J184" i="4"/>
  <c r="K183" i="4"/>
  <c r="I183" i="4"/>
  <c r="J183" i="4"/>
  <c r="K182" i="4"/>
  <c r="I182" i="4"/>
  <c r="J182" i="4"/>
  <c r="K181" i="4"/>
  <c r="I181" i="4"/>
  <c r="J181" i="4"/>
  <c r="K180" i="4"/>
  <c r="I180" i="4"/>
  <c r="J180" i="4"/>
  <c r="K179" i="4"/>
  <c r="I179" i="4"/>
  <c r="J179" i="4"/>
  <c r="K178" i="4"/>
  <c r="I178" i="4"/>
  <c r="J178" i="4"/>
  <c r="K177" i="4"/>
  <c r="I177" i="4"/>
  <c r="J177" i="4"/>
  <c r="K176" i="4"/>
  <c r="I176" i="4"/>
  <c r="J176" i="4"/>
  <c r="K175" i="4"/>
  <c r="I175" i="4"/>
  <c r="J175" i="4"/>
  <c r="K174" i="4"/>
  <c r="I174" i="4"/>
  <c r="J174" i="4"/>
  <c r="K173" i="4"/>
  <c r="I173" i="4"/>
  <c r="J173" i="4"/>
  <c r="K172" i="4"/>
  <c r="I172" i="4"/>
  <c r="J172" i="4"/>
  <c r="K171" i="4"/>
  <c r="I171" i="4"/>
  <c r="J171" i="4"/>
  <c r="K170" i="4"/>
  <c r="I170" i="4"/>
  <c r="J170" i="4"/>
  <c r="K169" i="4"/>
  <c r="I169" i="4"/>
  <c r="J169" i="4"/>
  <c r="K168" i="4"/>
  <c r="I168" i="4"/>
  <c r="J168" i="4"/>
  <c r="K167" i="4"/>
  <c r="I167" i="4"/>
  <c r="J167" i="4"/>
  <c r="K166" i="4"/>
  <c r="I166" i="4"/>
  <c r="J166" i="4"/>
  <c r="K165" i="4"/>
  <c r="I165" i="4"/>
  <c r="J165" i="4"/>
  <c r="K164" i="4"/>
  <c r="I164" i="4"/>
  <c r="J164" i="4"/>
  <c r="K163" i="4"/>
  <c r="I163" i="4"/>
  <c r="J163" i="4"/>
  <c r="K162" i="4"/>
  <c r="I162" i="4"/>
  <c r="J162" i="4"/>
  <c r="K161" i="4"/>
  <c r="I161" i="4"/>
  <c r="J161" i="4"/>
  <c r="K160" i="4"/>
  <c r="I160" i="4"/>
  <c r="J160" i="4"/>
  <c r="K159" i="4"/>
  <c r="I159" i="4"/>
  <c r="J159" i="4"/>
  <c r="K158" i="4"/>
  <c r="I158" i="4"/>
  <c r="J158" i="4"/>
  <c r="K157" i="4"/>
  <c r="I157" i="4"/>
  <c r="J157" i="4"/>
  <c r="K156" i="4"/>
  <c r="I156" i="4"/>
  <c r="J156" i="4"/>
  <c r="K155" i="4"/>
  <c r="I155" i="4"/>
  <c r="J155" i="4"/>
  <c r="K154" i="4"/>
  <c r="I154" i="4"/>
  <c r="J154" i="4"/>
  <c r="K153" i="4"/>
  <c r="I153" i="4"/>
  <c r="J153" i="4"/>
  <c r="K152" i="4"/>
  <c r="I152" i="4"/>
  <c r="J152" i="4"/>
  <c r="K151" i="4"/>
  <c r="I151" i="4"/>
  <c r="J151" i="4"/>
  <c r="K150" i="4"/>
  <c r="I150" i="4"/>
  <c r="J150" i="4"/>
  <c r="K149" i="4"/>
  <c r="I149" i="4"/>
  <c r="J149" i="4"/>
  <c r="K148" i="4"/>
  <c r="I148" i="4"/>
  <c r="J148" i="4"/>
  <c r="K147" i="4"/>
  <c r="I147" i="4"/>
  <c r="J147" i="4"/>
  <c r="K146" i="4"/>
  <c r="I146" i="4"/>
  <c r="J146" i="4"/>
  <c r="K145" i="4"/>
  <c r="I145" i="4"/>
  <c r="J145" i="4"/>
  <c r="K144" i="4"/>
  <c r="I144" i="4"/>
  <c r="J144" i="4"/>
  <c r="K143" i="4"/>
  <c r="I143" i="4"/>
  <c r="J143" i="4"/>
  <c r="K142" i="4"/>
  <c r="I142" i="4"/>
  <c r="J142" i="4"/>
  <c r="K141" i="4"/>
  <c r="I141" i="4"/>
  <c r="J141" i="4"/>
  <c r="K140" i="4"/>
  <c r="I140" i="4"/>
  <c r="J140" i="4"/>
  <c r="K139" i="4"/>
  <c r="I139" i="4"/>
  <c r="J139" i="4"/>
  <c r="K138" i="4"/>
  <c r="I138" i="4"/>
  <c r="J138" i="4"/>
  <c r="K137" i="4"/>
  <c r="I137" i="4"/>
  <c r="J137" i="4"/>
  <c r="K136" i="4"/>
  <c r="I136" i="4"/>
  <c r="J136" i="4"/>
  <c r="K135" i="4"/>
  <c r="I135" i="4"/>
  <c r="J135" i="4"/>
  <c r="K134" i="4"/>
  <c r="I134" i="4"/>
  <c r="J134" i="4"/>
  <c r="K133" i="4"/>
  <c r="I133" i="4"/>
  <c r="J133" i="4"/>
  <c r="K132" i="4"/>
  <c r="I132" i="4"/>
  <c r="J132" i="4"/>
  <c r="K131" i="4"/>
  <c r="I131" i="4"/>
  <c r="J131" i="4"/>
  <c r="K130" i="4"/>
  <c r="I130" i="4"/>
  <c r="J130" i="4"/>
  <c r="K129" i="4"/>
  <c r="I129" i="4"/>
  <c r="J129" i="4"/>
  <c r="K128" i="4"/>
  <c r="I128" i="4"/>
  <c r="J128" i="4"/>
  <c r="K127" i="4"/>
  <c r="I127" i="4"/>
  <c r="J127" i="4"/>
  <c r="K126" i="4"/>
  <c r="I126" i="4"/>
  <c r="J126" i="4"/>
  <c r="K125" i="4"/>
  <c r="I125" i="4"/>
  <c r="J125" i="4"/>
  <c r="K124" i="4"/>
  <c r="I124" i="4"/>
  <c r="J124" i="4"/>
  <c r="K123" i="4"/>
  <c r="I123" i="4"/>
  <c r="J123" i="4"/>
  <c r="K122" i="4"/>
  <c r="I122" i="4"/>
  <c r="J122" i="4"/>
  <c r="K121" i="4"/>
  <c r="I121" i="4"/>
  <c r="J121" i="4"/>
  <c r="K120" i="4"/>
  <c r="I120" i="4"/>
  <c r="J120" i="4"/>
  <c r="K119" i="4"/>
  <c r="I119" i="4"/>
  <c r="J119" i="4"/>
  <c r="K118" i="4"/>
  <c r="I118" i="4"/>
  <c r="J118" i="4"/>
  <c r="K117" i="4"/>
  <c r="I117" i="4"/>
  <c r="J117" i="4"/>
  <c r="K116" i="4"/>
  <c r="I116" i="4"/>
  <c r="J116" i="4"/>
  <c r="K115" i="4"/>
  <c r="I115" i="4"/>
  <c r="J115" i="4"/>
  <c r="K114" i="4"/>
  <c r="I114" i="4"/>
  <c r="J114" i="4"/>
  <c r="K113" i="4"/>
  <c r="I113" i="4"/>
  <c r="J113" i="4"/>
  <c r="K112" i="4"/>
  <c r="I112" i="4"/>
  <c r="J112" i="4"/>
  <c r="K111" i="4"/>
  <c r="I111" i="4"/>
  <c r="J111" i="4"/>
  <c r="K110" i="4"/>
  <c r="I110" i="4"/>
  <c r="J110" i="4"/>
  <c r="K109" i="4"/>
  <c r="I109" i="4"/>
  <c r="J109" i="4"/>
  <c r="K108" i="4"/>
  <c r="I108" i="4"/>
  <c r="J108" i="4"/>
  <c r="K107" i="4"/>
  <c r="I107" i="4"/>
  <c r="J107" i="4"/>
  <c r="K106" i="4"/>
  <c r="I106" i="4"/>
  <c r="J106" i="4"/>
  <c r="K105" i="4"/>
  <c r="I105" i="4"/>
  <c r="J105" i="4"/>
  <c r="K104" i="4"/>
  <c r="I104" i="4"/>
  <c r="J104" i="4"/>
  <c r="K103" i="4"/>
  <c r="I103" i="4"/>
  <c r="J103" i="4"/>
  <c r="K102" i="4"/>
  <c r="I102" i="4"/>
  <c r="J102" i="4"/>
  <c r="K101" i="4"/>
  <c r="I101" i="4"/>
  <c r="J101" i="4"/>
  <c r="K100" i="4"/>
  <c r="I100" i="4"/>
  <c r="J100" i="4"/>
  <c r="K99" i="4"/>
  <c r="I99" i="4"/>
  <c r="J99" i="4"/>
  <c r="K98" i="4"/>
  <c r="I98" i="4"/>
  <c r="J98" i="4"/>
  <c r="K97" i="4"/>
  <c r="I97" i="4"/>
  <c r="J97" i="4"/>
  <c r="K96" i="4"/>
  <c r="I96" i="4"/>
  <c r="J96" i="4"/>
  <c r="K95" i="4"/>
  <c r="I95" i="4"/>
  <c r="J95" i="4"/>
  <c r="K94" i="4"/>
  <c r="I94" i="4"/>
  <c r="J94" i="4"/>
  <c r="K93" i="4"/>
  <c r="I93" i="4"/>
  <c r="J93" i="4"/>
  <c r="K92" i="4"/>
  <c r="I92" i="4"/>
  <c r="J92" i="4"/>
  <c r="K91" i="4"/>
  <c r="I91" i="4"/>
  <c r="J91" i="4"/>
  <c r="K90" i="4"/>
  <c r="I90" i="4"/>
  <c r="J90" i="4"/>
  <c r="K89" i="4"/>
  <c r="I89" i="4"/>
  <c r="J89" i="4"/>
  <c r="K88" i="4"/>
  <c r="I88" i="4"/>
  <c r="J88" i="4"/>
  <c r="K87" i="4"/>
  <c r="I87" i="4"/>
  <c r="J87" i="4"/>
  <c r="K86" i="4"/>
  <c r="I86" i="4"/>
  <c r="J86" i="4"/>
  <c r="K85" i="4"/>
  <c r="I85" i="4"/>
  <c r="J85" i="4"/>
  <c r="K84" i="4"/>
  <c r="I84" i="4"/>
  <c r="J84" i="4"/>
  <c r="K83" i="4"/>
  <c r="I83" i="4"/>
  <c r="J83" i="4"/>
  <c r="K82" i="4"/>
  <c r="I82" i="4"/>
  <c r="J82" i="4"/>
  <c r="K81" i="4"/>
  <c r="I81" i="4"/>
  <c r="J81" i="4"/>
  <c r="K80" i="4"/>
  <c r="I80" i="4"/>
  <c r="J80" i="4"/>
  <c r="K79" i="4"/>
  <c r="I79" i="4"/>
  <c r="J79" i="4"/>
  <c r="K78" i="4"/>
  <c r="I78" i="4"/>
  <c r="J78" i="4"/>
  <c r="K77" i="4"/>
  <c r="I77" i="4"/>
  <c r="J77" i="4"/>
  <c r="K76" i="4"/>
  <c r="I76" i="4"/>
  <c r="J76" i="4"/>
  <c r="K75" i="4"/>
  <c r="I75" i="4"/>
  <c r="J75" i="4"/>
  <c r="K74" i="4"/>
  <c r="I74" i="4"/>
  <c r="J74" i="4"/>
  <c r="K73" i="4"/>
  <c r="I73" i="4"/>
  <c r="J73" i="4"/>
  <c r="K72" i="4"/>
  <c r="I72" i="4"/>
  <c r="J72" i="4"/>
  <c r="K71" i="4"/>
  <c r="I71" i="4"/>
  <c r="J71" i="4"/>
  <c r="K70" i="4"/>
  <c r="I70" i="4"/>
  <c r="J70" i="4"/>
  <c r="K69" i="4"/>
  <c r="I69" i="4"/>
  <c r="J69" i="4"/>
  <c r="K68" i="4"/>
  <c r="I68" i="4"/>
  <c r="J68" i="4"/>
  <c r="K67" i="4"/>
  <c r="I67" i="4"/>
  <c r="J67" i="4"/>
  <c r="K66" i="4"/>
  <c r="I66" i="4"/>
  <c r="J66" i="4"/>
  <c r="K65" i="4"/>
  <c r="I65" i="4"/>
  <c r="J65" i="4"/>
  <c r="K64" i="4"/>
  <c r="I64" i="4"/>
  <c r="J64" i="4"/>
  <c r="K63" i="4"/>
  <c r="I63" i="4"/>
  <c r="J63" i="4"/>
  <c r="K62" i="4"/>
  <c r="I62" i="4"/>
  <c r="J62" i="4"/>
  <c r="K61" i="4"/>
  <c r="I61" i="4"/>
  <c r="J61" i="4"/>
  <c r="K60" i="4"/>
  <c r="I60" i="4"/>
  <c r="J60" i="4"/>
  <c r="K59" i="4"/>
  <c r="I59" i="4"/>
  <c r="J59" i="4"/>
  <c r="K58" i="4"/>
  <c r="I58" i="4"/>
  <c r="J58" i="4"/>
  <c r="K57" i="4"/>
  <c r="I57" i="4"/>
  <c r="J57" i="4"/>
  <c r="K56" i="4"/>
  <c r="I56" i="4"/>
  <c r="J56" i="4"/>
  <c r="K55" i="4"/>
  <c r="I55" i="4"/>
  <c r="J55" i="4"/>
  <c r="K54" i="4"/>
  <c r="I54" i="4"/>
  <c r="J54" i="4"/>
  <c r="K53" i="4"/>
  <c r="I53" i="4"/>
  <c r="J53" i="4"/>
  <c r="K52" i="4"/>
  <c r="I52" i="4"/>
  <c r="J52" i="4"/>
  <c r="K51" i="4"/>
  <c r="I51" i="4"/>
  <c r="J51" i="4"/>
  <c r="K50" i="4"/>
  <c r="I50" i="4"/>
  <c r="J50" i="4"/>
  <c r="K49" i="4"/>
  <c r="I49" i="4"/>
  <c r="J49" i="4"/>
  <c r="K48" i="4"/>
  <c r="I48" i="4"/>
  <c r="J48" i="4"/>
  <c r="K47" i="4"/>
  <c r="I47" i="4"/>
  <c r="J47" i="4"/>
  <c r="K46" i="4"/>
  <c r="I46" i="4"/>
  <c r="J46" i="4"/>
  <c r="K45" i="4"/>
  <c r="I45" i="4"/>
  <c r="J45" i="4"/>
  <c r="K44" i="4"/>
  <c r="I44" i="4"/>
  <c r="J44" i="4"/>
  <c r="K43" i="4"/>
  <c r="I43" i="4"/>
  <c r="J43" i="4"/>
  <c r="K42" i="4"/>
  <c r="I42" i="4"/>
  <c r="J42" i="4"/>
  <c r="K41" i="4"/>
  <c r="I41" i="4"/>
  <c r="J41" i="4"/>
  <c r="K40" i="4"/>
  <c r="I40" i="4"/>
  <c r="J40" i="4"/>
  <c r="K39" i="4"/>
  <c r="I39" i="4"/>
  <c r="J39" i="4"/>
  <c r="K38" i="4"/>
  <c r="I38" i="4"/>
  <c r="J38" i="4"/>
  <c r="K37" i="4"/>
  <c r="I37" i="4"/>
  <c r="J37" i="4"/>
  <c r="K36" i="4"/>
  <c r="I36" i="4"/>
  <c r="J36" i="4"/>
  <c r="K35" i="4"/>
  <c r="I35" i="4"/>
  <c r="J35" i="4"/>
  <c r="K34" i="4"/>
  <c r="I34" i="4"/>
  <c r="J34" i="4"/>
  <c r="K33" i="4"/>
  <c r="I33" i="4"/>
  <c r="J33" i="4"/>
  <c r="K32" i="4"/>
  <c r="I32" i="4"/>
  <c r="J32" i="4"/>
  <c r="K31" i="4"/>
  <c r="I31" i="4"/>
  <c r="J31" i="4"/>
  <c r="K30" i="4"/>
  <c r="I30" i="4"/>
  <c r="J30" i="4"/>
  <c r="K29" i="4"/>
  <c r="I29" i="4"/>
  <c r="J29" i="4"/>
  <c r="K28" i="4"/>
  <c r="I28" i="4"/>
  <c r="J28" i="4"/>
  <c r="K27" i="4"/>
  <c r="I27" i="4"/>
  <c r="J27" i="4"/>
  <c r="K26" i="4"/>
  <c r="I26" i="4"/>
  <c r="J26" i="4"/>
  <c r="K25" i="4"/>
  <c r="I25" i="4"/>
  <c r="J25" i="4"/>
  <c r="K24" i="4"/>
  <c r="I24" i="4"/>
  <c r="J24" i="4"/>
  <c r="K23" i="4"/>
  <c r="I23" i="4"/>
  <c r="J23" i="4"/>
  <c r="K22" i="4"/>
  <c r="I22" i="4"/>
  <c r="J22" i="4"/>
  <c r="K21" i="4"/>
  <c r="I21" i="4"/>
  <c r="J21" i="4"/>
  <c r="K20" i="4"/>
  <c r="I20" i="4"/>
  <c r="J20" i="4"/>
  <c r="K19" i="4"/>
  <c r="I19" i="4"/>
  <c r="J19" i="4"/>
  <c r="K18" i="4"/>
  <c r="I18" i="4"/>
  <c r="J18" i="4"/>
  <c r="K17" i="4"/>
  <c r="I17" i="4"/>
  <c r="J17" i="4"/>
  <c r="K16" i="4"/>
  <c r="I16" i="4"/>
  <c r="J16" i="4"/>
  <c r="K15" i="4"/>
  <c r="I15" i="4"/>
  <c r="J15" i="4"/>
  <c r="K14" i="4"/>
  <c r="I14" i="4"/>
  <c r="J14" i="4"/>
  <c r="K13" i="4"/>
  <c r="I13" i="4"/>
  <c r="J13" i="4"/>
  <c r="K12" i="4"/>
  <c r="I12" i="4"/>
  <c r="J12" i="4"/>
  <c r="K11" i="4"/>
  <c r="I11" i="4"/>
  <c r="J11" i="4"/>
  <c r="K10" i="4"/>
  <c r="I10" i="4"/>
  <c r="J10" i="4"/>
  <c r="K9" i="4"/>
  <c r="I9" i="4"/>
  <c r="J9" i="4"/>
  <c r="K8" i="4"/>
  <c r="I8" i="4"/>
  <c r="J8" i="4"/>
  <c r="K7" i="4"/>
  <c r="I7" i="4"/>
  <c r="J7" i="4"/>
  <c r="K6" i="4"/>
  <c r="I6" i="4"/>
  <c r="J6" i="4"/>
  <c r="I5" i="4"/>
  <c r="K5" i="4"/>
  <c r="J5" i="4"/>
  <c r="I4" i="4"/>
  <c r="K4" i="4"/>
  <c r="J4" i="4"/>
  <c r="I3" i="4"/>
  <c r="K3" i="4"/>
  <c r="J3" i="4"/>
  <c r="I2" i="4"/>
  <c r="K2" i="4"/>
  <c r="J2" i="4"/>
  <c r="A1" i="1"/>
</calcChain>
</file>

<file path=xl/sharedStrings.xml><?xml version="1.0" encoding="utf-8"?>
<sst xmlns="http://schemas.openxmlformats.org/spreadsheetml/2006/main" count="184" uniqueCount="144">
  <si>
    <t xml:space="preserve">Why should I create a Benefits Tracker? </t>
  </si>
  <si>
    <t xml:space="preserve">A Benefits Tracker allows you to monitor the benefits that you are receiving from the introduction of Street Manager and track the progress of targets achievement through Key Performance Indicators. 
This document comes with best practice on how to identify, categorise, prioritise and plan the achievement of short and long-term benefits. You should read this prior to filling out the benefits tracker. It will help you to categorise and break down the benefits.  
The spreadsheet includes formulas that automatically calculate the percentage of target achieved and the percentage left to go in line with current vs target figures, ensuring you can easily see whether or not you are on track as well as when the benefit has been acheived. These will then pre-populate the dashboard for an easy view of where you are with upcoming benefits as well as which types of benefits you are realising from the use of Street Manager. </t>
  </si>
  <si>
    <t xml:space="preserve">When should I do a Benefits Tracker? </t>
  </si>
  <si>
    <t xml:space="preserve">A Benefits approach and tracker is usually completed at the early stages of any project after the business case has been finalised. It is a good practice to treat this as a live document and monitor any movements so that the benefits can be kept relevant and updated if needed in line with progress made. It is also advisable to repeat the overall exercise of identification and prioritisation at a later stage to ensure that benefits are still valid as well as capture any new opportunities that might have arisen. </t>
  </si>
  <si>
    <t>Examples have been provided to show you how to add information in the tool and demonstrate the functionality of the dashboard - PLEASE OVERWRITE THEM WITH YOUR REAL DATA!</t>
  </si>
  <si>
    <t>1. Purpose</t>
  </si>
  <si>
    <t>This document outlines the approach and best practice to Benefits management to support the realisation of business value following the adoption of Street Manager. 
This means that rather than tracking the progress of transition, Benefits management helps you think about and plan how to realise strategic value in the long term (e.g. 1-2 years following adoption) provided that transition is successful. 
It is advisable to start thinking about benefits early on and ensure alignment with wider strategic objectives of your organisation, as this might impact how and when you want to complete transition (e.g. you might initially plan to transition later in 2020, but in order to help realise benefit x you might need to complete this by the end of 2019).</t>
  </si>
  <si>
    <t>The document is intended for guidance only and whilst benefits management is recommended as a key activity on any project or initiative, you are free to use any method, model or approach that suits you and your organisation’s needs.</t>
  </si>
  <si>
    <t>The approach laid out in this document is aligned to a model that is split into:</t>
  </si>
  <si>
    <t>Benefits identification - what are the primary and less obvious secondary benefits that Street Manager can bring to your organisation</t>
  </si>
  <si>
    <t>Benefits categorisation and prioritisation - how to categorise the benefits to prioritise them in terms of urgency and importance</t>
  </si>
  <si>
    <t>Benefits validation and plan to achieve them - assessing the validity of the benefits and planning actions and resources required to achieve them</t>
  </si>
  <si>
    <t>Benefits realisation - tracking the progress of benefits achievement against targets</t>
  </si>
  <si>
    <t>2. Benefits management - maturity model</t>
  </si>
  <si>
    <t>Benefits management enables the organisation to unlock long-term business value. The maturity model below demonstrates the different stages in the benefit management maturity model with the corresponding activities that need to take place in order to realise them and ensure they are:</t>
  </si>
  <si>
    <t>-aligned to overall strategy, and</t>
  </si>
  <si>
    <t>-achieved in an efficient and effective way</t>
  </si>
  <si>
    <t>in order to maximise business value.</t>
  </si>
  <si>
    <t>The model describes the key steps involved in each stage that need to be completed to progress through it.</t>
  </si>
  <si>
    <t>Maturity phase</t>
  </si>
  <si>
    <t>Steps</t>
  </si>
  <si>
    <t>Questions to consider</t>
  </si>
  <si>
    <t>1. Benefits identification</t>
  </si>
  <si>
    <t>1. Review your organisation’s plan and strategic objectives for the short and long-term</t>
  </si>
  <si>
    <t>- Is the strategy up to date
- Are there any factors that might have impacted / altered these since the official strategy has been published?</t>
  </si>
  <si>
    <t>2. Review business case template provided by DfT</t>
  </si>
  <si>
    <t>3. Note any benefits / value proposition within the business case that might link to your organisation's strategy</t>
  </si>
  <si>
    <t>- What are the easily identifiable and measurable monetary and operational benefits?</t>
  </si>
  <si>
    <t>4. Consider other less explicit and obvious potential benefits</t>
  </si>
  <si>
    <t>- Are there any benefits that might not result in immediate value but may enable improvements in the long-term</t>
  </si>
  <si>
    <t>5. Review and sign-off by relevant authority in your organisation</t>
  </si>
  <si>
    <t>- Who is the sponsor / budget holder for the adoption of Street Manager?
- Who else might need visibility of this information (e.g. Finance)?</t>
  </si>
  <si>
    <t>2. Benefits categorisation and prioritisation</t>
  </si>
  <si>
    <t>1. Categorise the benefits based on your organisation’s requirements starting from the most obvious one - e.g. those related to operational improvements</t>
  </si>
  <si>
    <t>- Consider any financial benefits (e.g. savings from process or resource efficiencies)
- Consider non-financial benefits (e.g. reduction of time to process works on the system)</t>
  </si>
  <si>
    <t>2. Categorise the less obvious benefits - e.g. those related to people development and external goodwill</t>
  </si>
  <si>
    <t>- Consider benefits such as capability development, employee satisfaction and opportunities for career progression</t>
  </si>
  <si>
    <t>3. Note the type of each benefit based on whether it is a primary one (ie this is the main benefits that you’re looking to get out of Street Manager) or enablement (ie this is not the major benefit you want to get out of Street Manager, but its realisation enables other improvements)</t>
  </si>
  <si>
    <t>- While you may prioritise the primary benefits, make sure that you do not ignore or forget about the enablement ones, as these may be key to unlock greater strategic value in the long-term (e.g. adoption of Street Manager might be an enabler for a wider data strategy initiative)</t>
  </si>
  <si>
    <t>4. Allocate the benefits to a) Tangible, b) Non-tangible.</t>
  </si>
  <si>
    <t>- Tangible benefits are easily measurable, whilst the non-tangible ones are not that easy to track, however that does not necessarily mean that they are less valuable</t>
  </si>
  <si>
    <t>5. Assign KPIs to Tangible benefits</t>
  </si>
  <si>
    <t>- Pick KPIs that you can easily record, rely on and track (e.g. £)</t>
  </si>
  <si>
    <t>6. Determine how to monitor and measure the Non-tangible benefits</t>
  </si>
  <si>
    <t>- Consider consulting with relevant stakeholders (e.g. HR for people-related benefits) to determine the best way to keep track of these</t>
  </si>
  <si>
    <t>3. Benefit categorisation</t>
  </si>
  <si>
    <t>The below tables provides a set of benefits that can typically be associated with the adoption of Street Manager - please note that this is not an exhaustive list and the exact benefits, KPIs and categories will need to be defined to suit your organisation’s needs.</t>
  </si>
  <si>
    <t>Category</t>
  </si>
  <si>
    <t>Types</t>
  </si>
  <si>
    <t>Example benefits</t>
  </si>
  <si>
    <t>KPI</t>
  </si>
  <si>
    <t>Operational efficiencies</t>
  </si>
  <si>
    <t>Monetary</t>
  </si>
  <si>
    <t>Tangible savings from resource optimisation</t>
  </si>
  <si>
    <t>£ savings
% savings</t>
  </si>
  <si>
    <t>Non-monetary: Time-based</t>
  </si>
  <si>
    <t>Reduced time to process works</t>
  </si>
  <si>
    <t>% reduction in time</t>
  </si>
  <si>
    <t>Non-monetary: Value-based</t>
  </si>
  <si>
    <t>Access to higher quality information to plan works</t>
  </si>
  <si>
    <t>% reduction of instances of inaccurate data</t>
  </si>
  <si>
    <t>Reduced number of system-related issues leading to FPNs</t>
  </si>
  <si>
    <t>% reduction of system-related FPNs</t>
  </si>
  <si>
    <t>Optimised and more effective processes resulting in better business outcomes</t>
  </si>
  <si>
    <t>tbc</t>
  </si>
  <si>
    <t>Staff-related benefits</t>
  </si>
  <si>
    <t>Organisation model, roles and responsibilities</t>
  </si>
  <si>
    <t>Organisation structure that facilitates better meeting peaks in capacity demand</t>
  </si>
  <si>
    <t>Increased flexibility of staff with opportunity for horizontal movements to diversify skills</t>
  </si>
  <si>
    <t>Capabilities</t>
  </si>
  <si>
    <t>New or enhanced capabilities developed within the organisation</t>
  </si>
  <si>
    <t>Culture</t>
  </si>
  <si>
    <t>Improved staff morale and retention</t>
  </si>
  <si>
    <t>% increase in retention</t>
  </si>
  <si>
    <t>Improved collaboration and hand-offs between teams and/or individuals</t>
  </si>
  <si>
    <t>Other commercial benefits</t>
  </si>
  <si>
    <t>Procurement</t>
  </si>
  <si>
    <t>Improved commercial model and flexibility of relationships with IT providers</t>
  </si>
  <si>
    <t>Strategy</t>
  </si>
  <si>
    <t>Introduction of Street Manager supports long-term organisation strategy</t>
  </si>
  <si>
    <t>Wider public value</t>
  </si>
  <si>
    <t>Collaboration</t>
  </si>
  <si>
    <t>Improved collaboration with LHAs, Utilities, Contractors and other stakeholders involved in managing street and road works</t>
  </si>
  <si>
    <t>Trust</t>
  </si>
  <si>
    <t>Higher trust from other organisations in data provided</t>
  </si>
  <si>
    <t>Reputation</t>
  </si>
  <si>
    <t>Reputation enhanced by more modern service and ways of working</t>
  </si>
  <si>
    <t>4. Benefits prioritisation</t>
  </si>
  <si>
    <t>The measurement and prioritisation of benefits is also dependent on the type they fall into:</t>
  </si>
  <si>
    <t>Benefit Type</t>
  </si>
  <si>
    <t>Description</t>
  </si>
  <si>
    <t>Primary / Tangible</t>
  </si>
  <si>
    <t>Direct financial/cashable - e.g. resource savings, lower IT costs
Direct non-financial/cashable - e.g. % improvement in data accuracy, % reduction in time to process works, % reduction in system-related FPNs
Easily tracked and measured via KPIs</t>
  </si>
  <si>
    <t>Primary / Non-tangible</t>
  </si>
  <si>
    <t>Not feasible to measure, e.g. improvement in morale, capabilities, public image, external relationships, relationships with suppliers
More difficult to track and measure via KPIs</t>
  </si>
  <si>
    <t>Enabling / Non-tangible</t>
  </si>
  <si>
    <t>Benefits that support the achievement of other benefits - e.g. introduction of Street Manager supports long-term organisation strategy
Adopting Street Manager is required to enable another project or initiative to go ahead (e.g. moving to permitting)
By adopting Street Manager, other business areas can maximise efficiency and effectiveness
More difficult to track and measure via KPIs</t>
  </si>
  <si>
    <t>Suggested prioritisation approach</t>
  </si>
  <si>
    <t>A useful method to prioritise benefits is the MoSCoW approach:</t>
  </si>
  <si>
    <t>Priority</t>
  </si>
  <si>
    <t>Explanation</t>
  </si>
  <si>
    <t>M - Must have</t>
  </si>
  <si>
    <t>What are the benefits that the organisation absolutely must realise as a minimum from the adoption of Street Manager in order to achieve an acceptable level of return on investment</t>
  </si>
  <si>
    <t>S - Should have</t>
  </si>
  <si>
    <t>What are the key benefits to achieve in order to add a real difference?</t>
  </si>
  <si>
    <t>C - Could have</t>
  </si>
  <si>
    <t>What are the benefits that you would like to achieve in an ideal world?</t>
  </si>
  <si>
    <t>W - Wouldn’t have</t>
  </si>
  <si>
    <t>What are the benefits which are nice to have, but require too much investment, hence you would not choose to pursue</t>
  </si>
  <si>
    <t xml:space="preserve">Category of Benefit </t>
  </si>
  <si>
    <t>Type of Benefit</t>
  </si>
  <si>
    <t xml:space="preserve">Benefit </t>
  </si>
  <si>
    <t>Target date</t>
  </si>
  <si>
    <t xml:space="preserve">KPI (Key Performance Indicator) </t>
  </si>
  <si>
    <t>Baseline Figures</t>
  </si>
  <si>
    <t>Target Figures</t>
  </si>
  <si>
    <t>Current Figures</t>
  </si>
  <si>
    <t>Progress so far against target</t>
  </si>
  <si>
    <t>Percentage Required</t>
  </si>
  <si>
    <t>Status</t>
  </si>
  <si>
    <t>Responsible</t>
  </si>
  <si>
    <t>Plan To Achieve</t>
  </si>
  <si>
    <t xml:space="preserve">e.g. reduction of time </t>
  </si>
  <si>
    <t xml:space="preserve">e.g. Less time needed to process a permit </t>
  </si>
  <si>
    <t xml:space="preserve">e.g. Time (hour, minute, second)  </t>
  </si>
  <si>
    <t>e.g. reduction of cost</t>
  </si>
  <si>
    <t>e.g. Reduce administrative overheads</t>
  </si>
  <si>
    <t>e.g. GBP</t>
  </si>
  <si>
    <t>e.g. reduction of % errors</t>
  </si>
  <si>
    <t>e.g. Less system related errors</t>
  </si>
  <si>
    <t>e.g. Number of errors per month</t>
  </si>
  <si>
    <t>Staff related benefits</t>
  </si>
  <si>
    <t>e.g. increase staff satisfaction</t>
  </si>
  <si>
    <t>e.g. Increase job satisfaction by 5%</t>
  </si>
  <si>
    <t>e.g. % satisfaction based on employee survey</t>
  </si>
  <si>
    <t>(Multiple Items)</t>
  </si>
  <si>
    <t>AVERAGE of Progress so far against target</t>
  </si>
  <si>
    <t>Grand Total</t>
  </si>
  <si>
    <t xml:space="preserve">Count of Benefit </t>
  </si>
  <si>
    <t xml:space="preserve">COUNTA of Benefit </t>
  </si>
  <si>
    <t>COUNTA of Status</t>
  </si>
  <si>
    <t/>
  </si>
  <si>
    <t>Complete</t>
  </si>
  <si>
    <t>In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</si>
</sst>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 yyyy"/>
  </numFmts>
  <fonts count="18">
    <font>
      <sz val="10"/>
      <color rgb="FF000000"/>
      <name val="Arial"/>
    </font>
    <font>
      <sz val="10"/>
      <name val="Arial"/>
    </font>
    <font>
      <b/>
      <sz val="11"/>
      <color rgb="FFFFFFFF"/>
      <name val="Calibri"/>
    </font>
    <font>
      <b/>
      <sz val="24"/>
      <color rgb="FF006666"/>
      <name val="Arial"/>
    </font>
    <font>
      <sz val="11"/>
      <color rgb="FF000000"/>
      <name val="Arial"/>
    </font>
    <font>
      <sz val="11"/>
      <name val="Calibri"/>
    </font>
    <font>
      <sz val="11"/>
      <color rgb="FF000000"/>
      <name val="Calibri"/>
    </font>
    <font>
      <b/>
      <sz val="20"/>
      <color rgb="FF000000"/>
      <name val="Calibri"/>
    </font>
    <font>
      <b/>
      <sz val="11"/>
      <color rgb="FF000000"/>
      <name val="Arial"/>
    </font>
    <font>
      <sz val="11"/>
      <name val="Arial"/>
    </font>
    <font>
      <i/>
      <sz val="11"/>
      <color rgb="FF000000"/>
      <name val="Arial"/>
    </font>
    <font>
      <b/>
      <sz val="10"/>
      <name val="Arial"/>
    </font>
    <font>
      <b/>
      <sz val="10"/>
      <color rgb="FFFFFFFF"/>
      <name val="Arial"/>
    </font>
    <font>
      <i/>
      <sz val="10"/>
      <name val="Arial"/>
    </font>
    <font>
      <i/>
      <sz val="10"/>
      <color rgb="FF000000"/>
      <name val="Arial"/>
    </font>
    <font>
      <sz val="10"/>
      <color rgb="FFFFFFFF"/>
      <name val="Arial"/>
    </font>
    <font>
      <sz val="10"/>
      <color rgb="FF000000"/>
      <name val="Arial"/>
    </font>
    <font>
      <b/>
      <sz val="10"/>
      <color rgb="FF000000"/>
      <name val="Arial"/>
    </font>
  </fonts>
  <fills count="9">
    <fill>
      <patternFill patternType="none"/>
    </fill>
    <fill>
      <patternFill patternType="gray125"/>
    </fill>
    <fill>
      <patternFill patternType="solid">
        <fgColor rgb="FF980000"/>
        <bgColor rgb="FF980000"/>
      </patternFill>
    </fill>
    <fill>
      <patternFill patternType="solid">
        <fgColor rgb="FFCFE2F3"/>
        <bgColor rgb="FFCFE2F3"/>
      </patternFill>
    </fill>
    <fill>
      <patternFill patternType="solid">
        <fgColor rgb="FF38761D"/>
        <bgColor rgb="FF38761D"/>
      </patternFill>
    </fill>
    <fill>
      <patternFill patternType="solid">
        <fgColor rgb="FFD9D9D9"/>
        <bgColor rgb="FFD9D9D9"/>
      </patternFill>
    </fill>
    <fill>
      <patternFill patternType="solid">
        <fgColor rgb="FF666666"/>
        <bgColor rgb="FF666666"/>
      </patternFill>
    </fill>
    <fill>
      <patternFill patternType="solid">
        <fgColor rgb="FFF3F3F3"/>
        <bgColor rgb="FFF3F3F3"/>
      </patternFill>
    </fill>
    <fill>
      <patternFill patternType="solid">
        <fgColor rgb="FFFFFFFF"/>
        <bgColor rgb="FFFFFFFF"/>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ck">
        <color rgb="FF666666"/>
      </bottom>
      <diagonal/>
    </border>
    <border>
      <left/>
      <right style="thin">
        <color rgb="FFFFFFFF"/>
      </right>
      <top/>
      <bottom/>
      <diagonal/>
    </border>
    <border>
      <left/>
      <right/>
      <top/>
      <bottom style="thin">
        <color rgb="FFFFFFFF"/>
      </bottom>
      <diagonal/>
    </border>
    <border>
      <left/>
      <right/>
      <top style="double">
        <color rgb="FF000000"/>
      </top>
      <bottom/>
      <diagonal/>
    </border>
  </borders>
  <cellStyleXfs count="1">
    <xf numFmtId="0" fontId="0" fillId="0" borderId="0"/>
  </cellStyleXfs>
  <cellXfs count="69">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4" fillId="0" borderId="0" xfId="0" applyFont="1" applyAlignment="1">
      <alignment vertical="center"/>
    </xf>
    <xf numFmtId="0" fontId="2"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vertical="center" wrapText="1"/>
    </xf>
    <xf numFmtId="0" fontId="8" fillId="0" borderId="12" xfId="0" applyFont="1" applyBorder="1" applyAlignment="1">
      <alignment vertical="center"/>
    </xf>
    <xf numFmtId="0" fontId="3" fillId="0" borderId="0" xfId="0" applyFont="1" applyAlignment="1"/>
    <xf numFmtId="0" fontId="8" fillId="0" borderId="12" xfId="0" applyFont="1" applyBorder="1" applyAlignment="1"/>
    <xf numFmtId="0" fontId="4" fillId="0" borderId="0" xfId="0" applyFont="1" applyAlignment="1"/>
    <xf numFmtId="0" fontId="4" fillId="0" borderId="0" xfId="0" applyFont="1"/>
    <xf numFmtId="0" fontId="8" fillId="0" borderId="0" xfId="0" applyFont="1" applyAlignment="1"/>
    <xf numFmtId="0" fontId="4" fillId="0" borderId="12" xfId="0" applyFont="1" applyBorder="1" applyAlignment="1"/>
    <xf numFmtId="14" fontId="11" fillId="0" borderId="0" xfId="0" applyNumberFormat="1" applyFont="1"/>
    <xf numFmtId="0" fontId="12" fillId="4" borderId="0" xfId="0" applyFont="1" applyFill="1" applyAlignment="1"/>
    <xf numFmtId="0" fontId="1" fillId="0" borderId="12" xfId="0" applyFont="1" applyBorder="1" applyAlignment="1"/>
    <xf numFmtId="0" fontId="13" fillId="0" borderId="12" xfId="0" applyFont="1" applyBorder="1" applyAlignment="1"/>
    <xf numFmtId="164" fontId="13" fillId="0" borderId="12" xfId="0" applyNumberFormat="1" applyFont="1" applyBorder="1" applyAlignment="1">
      <alignment horizontal="center"/>
    </xf>
    <xf numFmtId="10" fontId="1" fillId="0" borderId="12" xfId="0" applyNumberFormat="1" applyFont="1" applyBorder="1"/>
    <xf numFmtId="0" fontId="1" fillId="0" borderId="12" xfId="0" applyFont="1" applyBorder="1"/>
    <xf numFmtId="9" fontId="1" fillId="0" borderId="12" xfId="0" applyNumberFormat="1" applyFont="1" applyBorder="1" applyAlignment="1"/>
    <xf numFmtId="164" fontId="1" fillId="0" borderId="12" xfId="0" applyNumberFormat="1" applyFont="1" applyBorder="1" applyAlignment="1"/>
    <xf numFmtId="10" fontId="1" fillId="0" borderId="0" xfId="0" applyNumberFormat="1" applyFont="1"/>
    <xf numFmtId="0" fontId="1" fillId="0" borderId="0" xfId="0" applyFont="1" applyAlignment="1"/>
    <xf numFmtId="0" fontId="14" fillId="5" borderId="16" xfId="0" applyFont="1" applyFill="1" applyBorder="1" applyAlignment="1"/>
    <xf numFmtId="0" fontId="15" fillId="6" borderId="16" xfId="0" applyFont="1" applyFill="1" applyBorder="1" applyAlignment="1"/>
    <xf numFmtId="0" fontId="16" fillId="8" borderId="0" xfId="0" applyFont="1" applyFill="1" applyAlignment="1">
      <alignment horizontal="right"/>
    </xf>
    <xf numFmtId="0" fontId="0" fillId="0" borderId="0" xfId="0" applyFont="1" applyAlignment="1"/>
    <xf numFmtId="0" fontId="0" fillId="0" borderId="0" xfId="0" pivotButton="1" applyFont="1" applyAlignment="1"/>
    <xf numFmtId="164" fontId="0" fillId="0" borderId="0" xfId="0" applyNumberFormat="1" applyFont="1" applyAlignment="1"/>
    <xf numFmtId="0" fontId="0" fillId="0" borderId="0" xfId="0" applyNumberFormat="1" applyFont="1" applyAlignment="1"/>
    <xf numFmtId="10" fontId="0" fillId="0" borderId="0" xfId="0" applyNumberFormat="1" applyFont="1" applyAlignment="1"/>
    <xf numFmtId="0" fontId="15" fillId="6" borderId="18" xfId="0" applyFont="1" applyFill="1" applyBorder="1" applyAlignment="1"/>
    <xf numFmtId="0" fontId="15" fillId="6" borderId="18" xfId="0" applyFont="1" applyFill="1" applyBorder="1"/>
    <xf numFmtId="0" fontId="0" fillId="8" borderId="0" xfId="0" applyFont="1" applyFill="1"/>
    <xf numFmtId="0" fontId="0" fillId="8" borderId="0" xfId="0" applyNumberFormat="1" applyFont="1" applyFill="1" applyAlignment="1"/>
    <xf numFmtId="0" fontId="17" fillId="5" borderId="19" xfId="0" applyFont="1" applyFill="1" applyBorder="1"/>
    <xf numFmtId="0" fontId="17" fillId="5" borderId="19" xfId="0" applyNumberFormat="1" applyFont="1" applyFill="1" applyBorder="1" applyAlignment="1"/>
    <xf numFmtId="0" fontId="1" fillId="7" borderId="17" xfId="0" applyFont="1" applyFill="1" applyBorder="1" applyAlignment="1"/>
    <xf numFmtId="0" fontId="2" fillId="2" borderId="1" xfId="0" applyFont="1" applyFill="1" applyBorder="1" applyAlignment="1">
      <alignment horizontal="center" vertical="center" wrapText="1"/>
    </xf>
    <xf numFmtId="0" fontId="1" fillId="0" borderId="2" xfId="0" applyFont="1" applyBorder="1" applyAlignment="1"/>
    <xf numFmtId="0" fontId="1" fillId="0" borderId="3" xfId="0" applyFont="1" applyBorder="1" applyAlignment="1"/>
    <xf numFmtId="0" fontId="5" fillId="0" borderId="4" xfId="0" applyFont="1" applyBorder="1" applyAlignment="1">
      <alignment horizontal="center" vertical="center" wrapText="1"/>
    </xf>
    <xf numFmtId="0" fontId="1" fillId="0" borderId="5" xfId="0" applyFont="1" applyBorder="1" applyAlignment="1"/>
    <xf numFmtId="0" fontId="1" fillId="0" borderId="6" xfId="0" applyFont="1" applyBorder="1" applyAlignment="1"/>
    <xf numFmtId="0" fontId="1" fillId="0" borderId="7" xfId="0" applyFont="1" applyBorder="1" applyAlignment="1"/>
    <xf numFmtId="0" fontId="0" fillId="0" borderId="0" xfId="0" applyFont="1" applyAlignment="1"/>
    <xf numFmtId="0" fontId="1" fillId="0" borderId="8" xfId="0" applyFont="1" applyBorder="1" applyAlignment="1"/>
    <xf numFmtId="0" fontId="1" fillId="0" borderId="9" xfId="0" applyFont="1" applyBorder="1" applyAlignment="1"/>
    <xf numFmtId="0" fontId="1" fillId="0" borderId="10" xfId="0" applyFont="1" applyBorder="1" applyAlignment="1"/>
    <xf numFmtId="0" fontId="1" fillId="0" borderId="11" xfId="0" applyFont="1" applyBorder="1" applyAlignment="1"/>
    <xf numFmtId="0" fontId="7" fillId="3" borderId="1" xfId="0" applyFont="1" applyFill="1" applyBorder="1" applyAlignment="1">
      <alignment vertical="center" wrapText="1"/>
    </xf>
    <xf numFmtId="0" fontId="4" fillId="0" borderId="1" xfId="0" applyFont="1" applyBorder="1" applyAlignment="1">
      <alignment vertical="center"/>
    </xf>
    <xf numFmtId="0" fontId="8" fillId="0" borderId="1" xfId="0" applyFont="1" applyBorder="1" applyAlignment="1">
      <alignment vertical="center"/>
    </xf>
    <xf numFmtId="0" fontId="4" fillId="0" borderId="0" xfId="0" applyFont="1" applyAlignment="1">
      <alignment vertical="center" wrapText="1"/>
    </xf>
    <xf numFmtId="0" fontId="9" fillId="0" borderId="13" xfId="0" applyFont="1" applyBorder="1" applyAlignment="1">
      <alignment vertical="center" wrapText="1"/>
    </xf>
    <xf numFmtId="0" fontId="1" fillId="0" borderId="14" xfId="0" applyFont="1" applyBorder="1" applyAlignment="1"/>
    <xf numFmtId="0" fontId="1" fillId="0" borderId="15" xfId="0" applyFont="1" applyBorder="1" applyAlignment="1"/>
    <xf numFmtId="0" fontId="8" fillId="0" borderId="1" xfId="0" applyFont="1" applyBorder="1" applyAlignment="1">
      <alignment horizontal="center"/>
    </xf>
    <xf numFmtId="0" fontId="4" fillId="0" borderId="1" xfId="0" applyFont="1" applyBorder="1" applyAlignment="1">
      <alignment wrapText="1"/>
    </xf>
    <xf numFmtId="0" fontId="8" fillId="0" borderId="1" xfId="0" applyFont="1" applyBorder="1" applyAlignment="1">
      <alignment wrapText="1"/>
    </xf>
    <xf numFmtId="0" fontId="8" fillId="0" borderId="1" xfId="0" applyFont="1" applyBorder="1" applyAlignment="1"/>
    <xf numFmtId="0" fontId="4" fillId="0" borderId="1" xfId="0" applyFont="1" applyBorder="1" applyAlignment="1">
      <alignment vertical="center" wrapText="1"/>
    </xf>
    <xf numFmtId="0" fontId="4" fillId="0" borderId="1" xfId="0" applyFont="1" applyBorder="1" applyAlignment="1"/>
    <xf numFmtId="0" fontId="10" fillId="0" borderId="0" xfId="0" applyFont="1" applyAlignment="1">
      <alignment wrapText="1"/>
    </xf>
    <xf numFmtId="0" fontId="8" fillId="0" borderId="13" xfId="0" applyFont="1" applyBorder="1" applyAlignment="1">
      <alignment wrapText="1"/>
    </xf>
    <xf numFmtId="0" fontId="4" fillId="0" borderId="13" xfId="0" applyFont="1" applyBorder="1" applyAlignment="1">
      <alignment vertical="center" wrapText="1"/>
    </xf>
  </cellXfs>
  <cellStyles count="1">
    <cellStyle name="Normal" xfId="0" builtinId="0"/>
  </cellStyles>
  <dxfs count="15">
    <dxf>
      <numFmt numFmtId="14" formatCode="0.00%"/>
    </dxf>
    <dxf>
      <numFmt numFmtId="14" formatCode="0.00%"/>
    </dxf>
    <dxf>
      <numFmt numFmtId="0" formatCode="Genera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s>
  <tableStyles count="1">
    <tableStyle name="Google Sheets Pivot Table Style" table="0" count="12" xr9:uid="{00000000-0011-0000-FFFF-FFFF00000000}">
      <tableStyleElement type="wholeTable" dxfId="14"/>
      <tableStyleElement type="headerRow" dxfId="13"/>
      <tableStyleElement type="totalRow" dxfId="12"/>
      <tableStyleElement type="firstSubtotalRow" dxfId="11"/>
      <tableStyleElement type="secondSubtotalRow" dxfId="10"/>
      <tableStyleElement type="thirdSubtotalRow" dxfId="9"/>
      <tableStyleElement type="firstColumnSubheading" dxfId="8"/>
      <tableStyleElement type="secondColumnSubheading" dxfId="7"/>
      <tableStyleElement type="thirdColumnSubheading" dxfId="6"/>
      <tableStyleElement type="firstRowSubheading" dxfId="5"/>
      <tableStyleElement type="secondRowSubheading" dxfId="4"/>
      <tableStyleElement type="thirdRowSubheading"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pivotSource>
    <c:name>[Benefits Tracker .xlsx]5. Pivots!5. Pivots</c:name>
    <c:fmtId val="2"/>
  </c:pivotSource>
  <c:chart>
    <c:title>
      <c:tx>
        <c:rich>
          <a:bodyPr/>
          <a:lstStyle/>
          <a:p>
            <a:pPr lvl="0">
              <a:defRPr b="0"/>
            </a:pPr>
            <a:r>
              <a:rPr lang="en-US"/>
              <a:t>Progress so far against targeted month for completion of benefit</a:t>
            </a:r>
          </a:p>
        </c:rich>
      </c:tx>
      <c:overlay val="0"/>
    </c:title>
    <c:autoTitleDeleted val="0"/>
    <c:pivotFmts>
      <c:pivotFmt>
        <c:idx val="0"/>
        <c:spPr>
          <a:solidFill>
            <a:srgbClr val="3366CC"/>
          </a:solidFill>
        </c:spPr>
        <c:marker>
          <c:symbol val="none"/>
        </c:marker>
        <c:dLbl>
          <c:idx val="0"/>
          <c:delete val="1"/>
          <c:extLst>
            <c:ext xmlns:c15="http://schemas.microsoft.com/office/drawing/2012/chart" uri="{CE6537A1-D6FC-4f65-9D91-7224C49458BB}"/>
          </c:extLst>
        </c:dLbl>
      </c:pivotFmt>
      <c:pivotFmt>
        <c:idx val="1"/>
        <c:spPr>
          <a:solidFill>
            <a:srgbClr val="DC3912"/>
          </a:solidFill>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1"/>
        <c:ser>
          <c:idx val="0"/>
          <c:order val="0"/>
          <c:tx>
            <c:strRef>
              <c:f>'5. Pivots'!$B$3:$B$4</c:f>
              <c:strCache>
                <c:ptCount val="1"/>
                <c:pt idx="0">
                  <c:v>Operational efficiencies</c:v>
                </c:pt>
              </c:strCache>
            </c:strRef>
          </c:tx>
          <c:spPr>
            <a:solidFill>
              <a:srgbClr val="3366CC"/>
            </a:solidFill>
          </c:spPr>
          <c:invertIfNegative val="1"/>
          <c:cat>
            <c:strRef>
              <c:f>'5. Pivots'!$A$5:$A$9</c:f>
              <c:strCache>
                <c:ptCount val="4"/>
                <c:pt idx="0">
                  <c:v>Mar 2021</c:v>
                </c:pt>
                <c:pt idx="1">
                  <c:v>May 2021</c:v>
                </c:pt>
                <c:pt idx="2">
                  <c:v>Jun 2021</c:v>
                </c:pt>
                <c:pt idx="3">
                  <c:v>Sep 2021</c:v>
                </c:pt>
              </c:strCache>
            </c:strRef>
          </c:cat>
          <c:val>
            <c:numRef>
              <c:f>'5. Pivots'!$B$5:$B$9</c:f>
              <c:numCache>
                <c:formatCode>0.00%</c:formatCode>
                <c:ptCount val="4"/>
                <c:pt idx="0">
                  <c:v>1</c:v>
                </c:pt>
                <c:pt idx="1">
                  <c:v>0.46666666666666667</c:v>
                </c:pt>
                <c:pt idx="2">
                  <c:v>0.75</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F7B9-4CFA-ACDD-59F9952BAE63}"/>
            </c:ext>
          </c:extLst>
        </c:ser>
        <c:ser>
          <c:idx val="1"/>
          <c:order val="1"/>
          <c:tx>
            <c:strRef>
              <c:f>'5. Pivots'!$C$3:$C$4</c:f>
              <c:strCache>
                <c:ptCount val="1"/>
                <c:pt idx="0">
                  <c:v>Staff related benefits</c:v>
                </c:pt>
              </c:strCache>
            </c:strRef>
          </c:tx>
          <c:spPr>
            <a:solidFill>
              <a:srgbClr val="DC3912"/>
            </a:solidFill>
          </c:spPr>
          <c:invertIfNegative val="1"/>
          <c:cat>
            <c:strRef>
              <c:f>'5. Pivots'!$A$5:$A$9</c:f>
              <c:strCache>
                <c:ptCount val="4"/>
                <c:pt idx="0">
                  <c:v>Mar 2021</c:v>
                </c:pt>
                <c:pt idx="1">
                  <c:v>May 2021</c:v>
                </c:pt>
                <c:pt idx="2">
                  <c:v>Jun 2021</c:v>
                </c:pt>
                <c:pt idx="3">
                  <c:v>Sep 2021</c:v>
                </c:pt>
              </c:strCache>
            </c:strRef>
          </c:cat>
          <c:val>
            <c:numRef>
              <c:f>'5. Pivots'!$C$5:$C$9</c:f>
              <c:numCache>
                <c:formatCode>0.00%</c:formatCode>
                <c:ptCount val="4"/>
                <c:pt idx="3">
                  <c:v>0.6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F7B9-4CFA-ACDD-59F9952BAE63}"/>
            </c:ext>
          </c:extLst>
        </c:ser>
        <c:dLbls>
          <c:showLegendKey val="0"/>
          <c:showVal val="0"/>
          <c:showCatName val="0"/>
          <c:showSerName val="0"/>
          <c:showPercent val="0"/>
          <c:showBubbleSize val="0"/>
        </c:dLbls>
        <c:gapWidth val="150"/>
        <c:axId val="1677129025"/>
        <c:axId val="809966044"/>
      </c:barChart>
      <c:catAx>
        <c:axId val="1677129025"/>
        <c:scaling>
          <c:orientation val="minMax"/>
        </c:scaling>
        <c:delete val="0"/>
        <c:axPos val="b"/>
        <c:title>
          <c:tx>
            <c:rich>
              <a:bodyPr/>
              <a:lstStyle/>
              <a:p>
                <a:pPr lvl="0">
                  <a:defRPr b="0"/>
                </a:pPr>
                <a:r>
                  <a:rPr lang="en-US"/>
                  <a:t>Target Month</a:t>
                </a:r>
              </a:p>
            </c:rich>
          </c:tx>
          <c:overlay val="0"/>
        </c:title>
        <c:numFmt formatCode="General" sourceLinked="1"/>
        <c:majorTickMark val="cross"/>
        <c:minorTickMark val="cross"/>
        <c:tickLblPos val="nextTo"/>
        <c:txPr>
          <a:bodyPr/>
          <a:lstStyle/>
          <a:p>
            <a:pPr lvl="0">
              <a:defRPr b="0"/>
            </a:pPr>
            <a:endParaRPr lang="en-US"/>
          </a:p>
        </c:txPr>
        <c:crossAx val="809966044"/>
        <c:crosses val="autoZero"/>
        <c:auto val="1"/>
        <c:lblAlgn val="ctr"/>
        <c:lblOffset val="100"/>
        <c:noMultiLvlLbl val="1"/>
      </c:catAx>
      <c:valAx>
        <c:axId val="809966044"/>
        <c:scaling>
          <c:orientation val="minMax"/>
        </c:scaling>
        <c:delete val="0"/>
        <c:axPos val="l"/>
        <c:majorGridlines>
          <c:spPr>
            <a:ln>
              <a:solidFill>
                <a:srgbClr val="B7B7B7"/>
              </a:solidFill>
            </a:ln>
          </c:spPr>
        </c:majorGridlines>
        <c:numFmt formatCode="0.00%" sourceLinked="1"/>
        <c:majorTickMark val="cross"/>
        <c:minorTickMark val="cross"/>
        <c:tickLblPos val="nextTo"/>
        <c:spPr>
          <a:ln w="47625">
            <a:noFill/>
          </a:ln>
        </c:spPr>
        <c:txPr>
          <a:bodyPr/>
          <a:lstStyle/>
          <a:p>
            <a:pPr lvl="0">
              <a:defRPr b="0"/>
            </a:pPr>
            <a:endParaRPr lang="en-US"/>
          </a:p>
        </c:txPr>
        <c:crossAx val="1677129025"/>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pivotSource>
    <c:name>[Benefits Tracker .xlsx]5. Pivots!5. Pivots 2</c:name>
    <c:fmtId val="0"/>
  </c:pivotSource>
  <c:chart>
    <c:title>
      <c:tx>
        <c:rich>
          <a:bodyPr/>
          <a:lstStyle/>
          <a:p>
            <a:pPr lvl="0">
              <a:defRPr b="0"/>
            </a:pPr>
            <a:r>
              <a:rPr lang="en-US"/>
              <a:t>Number of benefits by type</a:t>
            </a:r>
          </a:p>
        </c:rich>
      </c:tx>
      <c:overlay val="0"/>
    </c:title>
    <c:autoTitleDeleted val="0"/>
    <c:pivotFmts>
      <c:pivotFmt>
        <c:idx val="0"/>
        <c:spPr>
          <a:solidFill>
            <a:srgbClr val="3366CC"/>
          </a:solidFill>
        </c:spPr>
        <c:marker>
          <c:symbol val="none"/>
        </c:marker>
        <c:dLbl>
          <c:idx val="0"/>
          <c:delete val="1"/>
          <c:extLst>
            <c:ext xmlns:c15="http://schemas.microsoft.com/office/drawing/2012/chart" uri="{CE6537A1-D6FC-4f65-9D91-7224C49458BB}"/>
          </c:extLst>
        </c:dLbl>
      </c:pivotFmt>
    </c:pivotFmts>
    <c:plotArea>
      <c:layout/>
      <c:barChart>
        <c:barDir val="bar"/>
        <c:grouping val="clustered"/>
        <c:varyColors val="1"/>
        <c:ser>
          <c:idx val="0"/>
          <c:order val="0"/>
          <c:tx>
            <c:strRef>
              <c:f>'5. Pivots'!$B$23</c:f>
              <c:strCache>
                <c:ptCount val="1"/>
                <c:pt idx="0">
                  <c:v>Total</c:v>
                </c:pt>
              </c:strCache>
            </c:strRef>
          </c:tx>
          <c:spPr>
            <a:solidFill>
              <a:srgbClr val="3366CC"/>
            </a:solidFill>
          </c:spPr>
          <c:invertIfNegative val="1"/>
          <c:cat>
            <c:strRef>
              <c:f>'5. Pivots'!$A$24:$A$26</c:f>
              <c:strCache>
                <c:ptCount val="2"/>
                <c:pt idx="0">
                  <c:v>Operational efficiencies</c:v>
                </c:pt>
                <c:pt idx="1">
                  <c:v>Staff related benefits</c:v>
                </c:pt>
              </c:strCache>
            </c:strRef>
          </c:cat>
          <c:val>
            <c:numRef>
              <c:f>'5. Pivots'!$B$24:$B$26</c:f>
              <c:numCache>
                <c:formatCode>General</c:formatCode>
                <c:ptCount val="2"/>
                <c:pt idx="0">
                  <c:v>3</c:v>
                </c:pt>
                <c:pt idx="1">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E00-4A57-AF68-B1DEBB93CCDA}"/>
            </c:ext>
          </c:extLst>
        </c:ser>
        <c:dLbls>
          <c:showLegendKey val="0"/>
          <c:showVal val="0"/>
          <c:showCatName val="0"/>
          <c:showSerName val="0"/>
          <c:showPercent val="0"/>
          <c:showBubbleSize val="0"/>
        </c:dLbls>
        <c:gapWidth val="150"/>
        <c:axId val="1595558239"/>
        <c:axId val="1712480284"/>
      </c:barChart>
      <c:catAx>
        <c:axId val="1595558239"/>
        <c:scaling>
          <c:orientation val="maxMin"/>
        </c:scaling>
        <c:delete val="0"/>
        <c:axPos val="l"/>
        <c:title>
          <c:tx>
            <c:rich>
              <a:bodyPr/>
              <a:lstStyle/>
              <a:p>
                <a:pPr lvl="0">
                  <a:defRPr b="0"/>
                </a:pPr>
                <a:r>
                  <a:rPr lang="en-US"/>
                  <a:t>Category of Benefit </a:t>
                </a:r>
              </a:p>
            </c:rich>
          </c:tx>
          <c:overlay val="0"/>
        </c:title>
        <c:numFmt formatCode="General" sourceLinked="1"/>
        <c:majorTickMark val="cross"/>
        <c:minorTickMark val="cross"/>
        <c:tickLblPos val="nextTo"/>
        <c:txPr>
          <a:bodyPr/>
          <a:lstStyle/>
          <a:p>
            <a:pPr lvl="0">
              <a:defRPr b="0"/>
            </a:pPr>
            <a:endParaRPr lang="en-US"/>
          </a:p>
        </c:txPr>
        <c:crossAx val="1712480284"/>
        <c:crosses val="autoZero"/>
        <c:auto val="1"/>
        <c:lblAlgn val="ctr"/>
        <c:lblOffset val="100"/>
        <c:noMultiLvlLbl val="1"/>
      </c:catAx>
      <c:valAx>
        <c:axId val="1712480284"/>
        <c:scaling>
          <c:orientation val="minMax"/>
        </c:scaling>
        <c:delete val="0"/>
        <c:axPos val="b"/>
        <c:majorGridlines>
          <c:spPr>
            <a:ln>
              <a:solidFill>
                <a:srgbClr val="B7B7B7"/>
              </a:solidFill>
            </a:ln>
          </c:spPr>
        </c:majorGridlines>
        <c:title>
          <c:tx>
            <c:rich>
              <a:bodyPr/>
              <a:lstStyle/>
              <a:p>
                <a:pPr lvl="0">
                  <a:defRPr b="0"/>
                </a:pPr>
                <a:r>
                  <a:rPr lang="en-US"/>
                  <a:t>Number of benefits</a:t>
                </a:r>
              </a:p>
            </c:rich>
          </c:tx>
          <c:overlay val="0"/>
        </c:title>
        <c:numFmt formatCode="General" sourceLinked="1"/>
        <c:majorTickMark val="cross"/>
        <c:minorTickMark val="cross"/>
        <c:tickLblPos val="nextTo"/>
        <c:spPr>
          <a:ln w="47625">
            <a:noFill/>
          </a:ln>
        </c:spPr>
        <c:txPr>
          <a:bodyPr/>
          <a:lstStyle/>
          <a:p>
            <a:pPr lvl="0">
              <a:defRPr b="0"/>
            </a:pPr>
            <a:endParaRPr lang="en-US"/>
          </a:p>
        </c:txPr>
        <c:crossAx val="1595558239"/>
        <c:crosses val="max"/>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pivotSource>
    <c:name>[Benefits Tracker .xlsx]5. Pivots!5. Pivots 2</c:name>
    <c:fmtId val="1"/>
  </c:pivotSource>
  <c:chart>
    <c:title>
      <c:tx>
        <c:rich>
          <a:bodyPr/>
          <a:lstStyle/>
          <a:p>
            <a:pPr lvl="0">
              <a:defRPr b="0"/>
            </a:pPr>
            <a:r>
              <a:rPr lang="en-US"/>
              <a:t>Type of benefits as % of overall benefits</a:t>
            </a:r>
          </a:p>
        </c:rich>
      </c:tx>
      <c:overlay val="0"/>
    </c:title>
    <c:autoTitleDeleted val="0"/>
    <c:pivotFmts>
      <c:pivotFmt>
        <c:idx val="0"/>
        <c:marker>
          <c:symbol val="none"/>
        </c:marker>
        <c:dLbl>
          <c:idx val="0"/>
          <c:delete val="1"/>
          <c:extLst>
            <c:ext xmlns:c15="http://schemas.microsoft.com/office/drawing/2012/chart" uri="{CE6537A1-D6FC-4f65-9D91-7224C49458BB}"/>
          </c:extLst>
        </c:dLbl>
      </c:pivotFmt>
      <c:pivotFmt>
        <c:idx val="1"/>
        <c:spPr>
          <a:solidFill>
            <a:srgbClr val="3366CC"/>
          </a:solidFill>
        </c:spPr>
      </c:pivotFmt>
      <c:pivotFmt>
        <c:idx val="2"/>
        <c:spPr>
          <a:solidFill>
            <a:srgbClr val="DC3912"/>
          </a:solidFill>
        </c:spPr>
      </c:pivotFmt>
    </c:pivotFmts>
    <c:plotArea>
      <c:layout>
        <c:manualLayout>
          <c:xMode val="edge"/>
          <c:yMode val="edge"/>
          <c:x val="3.0916666666666686E-2"/>
          <c:y val="0.13724168912848156"/>
          <c:w val="0.91032035337902617"/>
          <c:h val="0.7886343216531897"/>
        </c:manualLayout>
      </c:layout>
      <c:pieChart>
        <c:varyColors val="1"/>
        <c:ser>
          <c:idx val="0"/>
          <c:order val="0"/>
          <c:tx>
            <c:strRef>
              <c:f>'5. Pivots'!$B$23</c:f>
              <c:strCache>
                <c:ptCount val="1"/>
                <c:pt idx="0">
                  <c:v>Total</c:v>
                </c:pt>
              </c:strCache>
            </c:strRef>
          </c:tx>
          <c:dPt>
            <c:idx val="0"/>
            <c:bubble3D val="0"/>
            <c:spPr>
              <a:solidFill>
                <a:srgbClr val="3366CC"/>
              </a:solidFill>
            </c:spPr>
            <c:extLst>
              <c:ext xmlns:c16="http://schemas.microsoft.com/office/drawing/2014/chart" uri="{C3380CC4-5D6E-409C-BE32-E72D297353CC}">
                <c16:uniqueId val="{00000001-AD3F-4653-9CC8-4EA825FDD202}"/>
              </c:ext>
            </c:extLst>
          </c:dPt>
          <c:dPt>
            <c:idx val="1"/>
            <c:bubble3D val="0"/>
            <c:spPr>
              <a:solidFill>
                <a:srgbClr val="DC3912"/>
              </a:solidFill>
            </c:spPr>
            <c:extLst>
              <c:ext xmlns:c16="http://schemas.microsoft.com/office/drawing/2014/chart" uri="{C3380CC4-5D6E-409C-BE32-E72D297353CC}">
                <c16:uniqueId val="{00000003-AD3F-4653-9CC8-4EA825FDD202}"/>
              </c:ext>
            </c:extLst>
          </c:dPt>
          <c:dPt>
            <c:idx val="2"/>
            <c:bubble3D val="0"/>
            <c:extLst>
              <c:ext xmlns:c16="http://schemas.microsoft.com/office/drawing/2014/chart" uri="{C3380CC4-5D6E-409C-BE32-E72D297353CC}">
                <c16:uniqueId val="{00000005-AD3F-4653-9CC8-4EA825FDD202}"/>
              </c:ext>
            </c:extLst>
          </c:dPt>
          <c:dPt>
            <c:idx val="3"/>
            <c:bubble3D val="0"/>
            <c:extLst>
              <c:ext xmlns:c16="http://schemas.microsoft.com/office/drawing/2014/chart" uri="{C3380CC4-5D6E-409C-BE32-E72D297353CC}">
                <c16:uniqueId val="{00000007-AD3F-4653-9CC8-4EA825FDD202}"/>
              </c:ext>
            </c:extLst>
          </c:dPt>
          <c:cat>
            <c:strRef>
              <c:f>'5. Pivots'!$A$24:$A$26</c:f>
              <c:strCache>
                <c:ptCount val="2"/>
                <c:pt idx="0">
                  <c:v>Operational efficiencies</c:v>
                </c:pt>
                <c:pt idx="1">
                  <c:v>Staff related benefits</c:v>
                </c:pt>
              </c:strCache>
            </c:strRef>
          </c:cat>
          <c:val>
            <c:numRef>
              <c:f>'5. Pivots'!$B$24:$B$26</c:f>
              <c:numCache>
                <c:formatCode>General</c:formatCode>
                <c:ptCount val="2"/>
                <c:pt idx="0">
                  <c:v>3</c:v>
                </c:pt>
                <c:pt idx="1">
                  <c:v>1</c:v>
                </c:pt>
              </c:numCache>
            </c:numRef>
          </c:val>
          <c:extLst>
            <c:ext xmlns:c16="http://schemas.microsoft.com/office/drawing/2014/chart" uri="{C3380CC4-5D6E-409C-BE32-E72D297353CC}">
              <c16:uniqueId val="{00000008-AD3F-4653-9CC8-4EA825FDD202}"/>
            </c:ext>
          </c:extLst>
        </c:ser>
        <c:dLbls>
          <c:showLegendKey val="0"/>
          <c:showVal val="0"/>
          <c:showCatName val="0"/>
          <c:showSerName val="0"/>
          <c:showPercent val="0"/>
          <c:showBubbleSize val="0"/>
          <c:showLeaderLines val="1"/>
        </c:dLbls>
        <c:firstSliceAng val="0"/>
      </c:pieChart>
    </c:plotArea>
    <c:legend>
      <c:legendPos val="b"/>
      <c:overlay val="0"/>
      <c:txPr>
        <a:bodyPr/>
        <a:lstStyle/>
        <a:p>
          <a:pPr lvl="0" rtl="0">
            <a:defRPr sz="1000"/>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b="0"/>
            </a:pPr>
            <a:r>
              <a:rPr lang="en-US"/>
              <a:t>Status of Benefits</a:t>
            </a:r>
          </a:p>
        </c:rich>
      </c:tx>
      <c:overlay val="0"/>
    </c:title>
    <c:autoTitleDeleted val="0"/>
    <c:plotArea>
      <c:layout/>
      <c:doughnutChart>
        <c:varyColors val="1"/>
        <c:ser>
          <c:idx val="0"/>
          <c:order val="0"/>
          <c:dPt>
            <c:idx val="0"/>
            <c:bubble3D val="0"/>
            <c:spPr>
              <a:solidFill>
                <a:srgbClr val="3366CC"/>
              </a:solidFill>
            </c:spPr>
            <c:extLst>
              <c:ext xmlns:c16="http://schemas.microsoft.com/office/drawing/2014/chart" uri="{C3380CC4-5D6E-409C-BE32-E72D297353CC}">
                <c16:uniqueId val="{00000001-67B1-4B5D-8070-18A75E26B466}"/>
              </c:ext>
            </c:extLst>
          </c:dPt>
          <c:dPt>
            <c:idx val="1"/>
            <c:bubble3D val="0"/>
            <c:spPr>
              <a:solidFill>
                <a:srgbClr val="DC3912"/>
              </a:solidFill>
            </c:spPr>
            <c:extLst>
              <c:ext xmlns:c16="http://schemas.microsoft.com/office/drawing/2014/chart" uri="{C3380CC4-5D6E-409C-BE32-E72D297353CC}">
                <c16:uniqueId val="{00000003-67B1-4B5D-8070-18A75E26B466}"/>
              </c:ext>
            </c:extLst>
          </c:dPt>
          <c:cat>
            <c:strRef>
              <c:f>'5. Pivots'!$A$79:$A$80</c:f>
              <c:strCache>
                <c:ptCount val="2"/>
                <c:pt idx="0">
                  <c:v>Complete</c:v>
                </c:pt>
                <c:pt idx="1">
                  <c:v>In Progress</c:v>
                </c:pt>
              </c:strCache>
            </c:strRef>
          </c:cat>
          <c:val>
            <c:numRef>
              <c:f>'5. Pivots'!$B$79:$B$80</c:f>
              <c:numCache>
                <c:formatCode>General</c:formatCode>
                <c:ptCount val="2"/>
                <c:pt idx="0">
                  <c:v>1</c:v>
                </c:pt>
                <c:pt idx="1">
                  <c:v>3</c:v>
                </c:pt>
              </c:numCache>
            </c:numRef>
          </c:val>
          <c:extLst>
            <c:ext xmlns:c16="http://schemas.microsoft.com/office/drawing/2014/chart" uri="{C3380CC4-5D6E-409C-BE32-E72D297353CC}">
              <c16:uniqueId val="{00000004-67B1-4B5D-8070-18A75E26B466}"/>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828675</xdr:colOff>
      <xdr:row>1</xdr:row>
      <xdr:rowOff>161925</xdr:rowOff>
    </xdr:from>
    <xdr:ext cx="4867275" cy="3009900"/>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104775</xdr:colOff>
      <xdr:row>19</xdr:row>
      <xdr:rowOff>171450</xdr:rowOff>
    </xdr:from>
    <xdr:ext cx="4867275" cy="3009900"/>
    <xdr:graphicFrame macro="">
      <xdr:nvGraphicFramePr>
        <xdr:cNvPr id="3" name="Chart 2" title="Chart">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5</xdr:col>
      <xdr:colOff>828675</xdr:colOff>
      <xdr:row>19</xdr:row>
      <xdr:rowOff>180975</xdr:rowOff>
    </xdr:from>
    <xdr:ext cx="4867275" cy="3009900"/>
    <xdr:graphicFrame macro="">
      <xdr:nvGraphicFramePr>
        <xdr:cNvPr id="4" name="Chart 3" title="Chart">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57150</xdr:colOff>
      <xdr:row>1</xdr:row>
      <xdr:rowOff>161925</xdr:rowOff>
    </xdr:from>
    <xdr:ext cx="4972050" cy="3057525"/>
    <xdr:graphicFrame macro="">
      <xdr:nvGraphicFramePr>
        <xdr:cNvPr id="5" name="Chart 4" title="Char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152400</xdr:colOff>
      <xdr:row>19</xdr:row>
      <xdr:rowOff>57150</xdr:rowOff>
    </xdr:from>
    <xdr:ext cx="6753225" cy="2266950"/>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Excel Services" refreshedDate="43622.122385185183" refreshedVersion="6" recordCount="5" xr:uid="{00000000-000A-0000-FFFF-FFFF01000000}">
  <cacheSource type="worksheet">
    <worksheetSource ref="A1:J6" sheet="4. Benefits Tracker"/>
  </cacheSource>
  <cacheFields count="10">
    <cacheField name="Category of Benefit " numFmtId="0">
      <sharedItems containsBlank="1" count="3">
        <s v="Operational efficiencies"/>
        <s v="Staff related benefits"/>
        <m/>
      </sharedItems>
    </cacheField>
    <cacheField name="Type of Benefit" numFmtId="0">
      <sharedItems containsBlank="1"/>
    </cacheField>
    <cacheField name="Benefit " numFmtId="0">
      <sharedItems containsBlank="1" count="5">
        <s v="e.g. Less time needed to process a permit "/>
        <s v="e.g. Reduce administrative overheads"/>
        <s v="e.g. Less system related errors"/>
        <s v="e.g. Increase job satisfaction by 5%"/>
        <m/>
      </sharedItems>
    </cacheField>
    <cacheField name="Target date" numFmtId="164">
      <sharedItems containsNonDate="0" containsDate="1" containsString="0" containsBlank="1" minDate="2021-03-01T00:00:00" maxDate="2021-09-02T00:00:00"/>
    </cacheField>
    <cacheField name="KPI (Key Performance Indicator) " numFmtId="0">
      <sharedItems containsBlank="1"/>
    </cacheField>
    <cacheField name="Baseline Figures" numFmtId="0">
      <sharedItems containsString="0" containsBlank="1" containsNumber="1" minValue="0.88" maxValue="140"/>
    </cacheField>
    <cacheField name="Target Figures" numFmtId="0">
      <sharedItems containsString="0" containsBlank="1" containsNumber="1" minValue="0.93" maxValue="80"/>
    </cacheField>
    <cacheField name="Current Figures" numFmtId="0">
      <sharedItems containsString="0" containsBlank="1" containsNumber="1" minValue="0.91" maxValue="98"/>
    </cacheField>
    <cacheField name="Progress so far against target" numFmtId="10">
      <sharedItems containsMixedTypes="1" containsNumber="1" minValue="0.46666666666666667" maxValue="1"/>
    </cacheField>
    <cacheField name="Percentage Required" numFmtId="0">
      <sharedItems containsMixedTypes="1" containsNumber="1" minValue="0" maxValue="0.5333333333333333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Excel Services" refreshedDate="43622.122385185183" refreshedVersion="6" recordCount="698" xr:uid="{00000000-000A-0000-FFFF-FFFF00000000}">
  <cacheSource type="worksheet">
    <worksheetSource ref="A1:J699" sheet="4. Benefits Tracker"/>
  </cacheSource>
  <cacheFields count="10">
    <cacheField name="Category of Benefit " numFmtId="0">
      <sharedItems containsBlank="1" count="3">
        <s v="Operational efficiencies"/>
        <s v="Staff related benefits"/>
        <m/>
      </sharedItems>
    </cacheField>
    <cacheField name="Type of Benefit" numFmtId="0">
      <sharedItems containsBlank="1"/>
    </cacheField>
    <cacheField name="Benefit " numFmtId="0">
      <sharedItems containsBlank="1" count="5">
        <s v="e.g. Less time needed to process a permit "/>
        <s v="e.g. Reduce administrative overheads"/>
        <s v="e.g. Less system related errors"/>
        <s v="e.g. Increase job satisfaction by 5%"/>
        <m/>
      </sharedItems>
    </cacheField>
    <cacheField name="Target date" numFmtId="0">
      <sharedItems containsNonDate="0" containsDate="1" containsString="0" containsBlank="1" minDate="2021-03-01T00:00:00" maxDate="2021-09-02T00:00:00" count="5">
        <d v="2021-03-01T00:00:00"/>
        <d v="2021-06-01T00:00:00"/>
        <d v="2021-05-01T00:00:00"/>
        <d v="2021-09-01T00:00:00"/>
        <m/>
      </sharedItems>
    </cacheField>
    <cacheField name="KPI (Key Performance Indicator) " numFmtId="0">
      <sharedItems containsBlank="1"/>
    </cacheField>
    <cacheField name="Baseline Figures" numFmtId="0">
      <sharedItems containsString="0" containsBlank="1" containsNumber="1" minValue="0.88" maxValue="140"/>
    </cacheField>
    <cacheField name="Target Figures" numFmtId="0">
      <sharedItems containsString="0" containsBlank="1" containsNumber="1" minValue="0.93" maxValue="80"/>
    </cacheField>
    <cacheField name="Current Figures" numFmtId="0">
      <sharedItems containsString="0" containsBlank="1" containsNumber="1" minValue="0.91" maxValue="98"/>
    </cacheField>
    <cacheField name="Progress so far against target" numFmtId="10">
      <sharedItems containsBlank="1" containsMixedTypes="1" containsNumber="1" minValue="0.46666666666666667" maxValue="1"/>
    </cacheField>
    <cacheField name="Percentage Required" numFmtId="0">
      <sharedItems containsBlank="1" containsMixedTypes="1" containsNumber="1" minValue="0" maxValue="0.533333333333333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e.g. reduction of time "/>
    <x v="0"/>
    <d v="2021-03-01T00:00:00"/>
    <s v="e.g. Time (hour, minute, second)  "/>
    <n v="2"/>
    <n v="1.5"/>
    <n v="1.5"/>
    <n v="1"/>
    <n v="0"/>
  </r>
  <r>
    <x v="0"/>
    <s v="e.g. reduction of cost"/>
    <x v="1"/>
    <d v="2021-06-01T00:00:00"/>
    <s v="e.g. GBP"/>
    <n v="100"/>
    <n v="80"/>
    <n v="85"/>
    <n v="0.75"/>
    <n v="0.25"/>
  </r>
  <r>
    <x v="0"/>
    <s v="e.g. reduction of % errors"/>
    <x v="2"/>
    <d v="2021-05-01T00:00:00"/>
    <s v="e.g. Number of errors per month"/>
    <n v="140"/>
    <n v="50"/>
    <n v="98"/>
    <n v="0.46666666666666667"/>
    <n v="0.53333333333333333"/>
  </r>
  <r>
    <x v="1"/>
    <s v="e.g. increase staff satisfaction"/>
    <x v="3"/>
    <d v="2021-09-01T00:00:00"/>
    <s v="e.g. % satisfaction based on employee survey"/>
    <n v="0.88"/>
    <n v="0.93"/>
    <n v="0.91"/>
    <n v="0.6"/>
    <n v="0.4"/>
  </r>
  <r>
    <x v="2"/>
    <m/>
    <x v="4"/>
    <m/>
    <m/>
    <m/>
    <m/>
    <m/>
    <s v=""/>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8">
  <r>
    <x v="0"/>
    <s v="e.g. reduction of time "/>
    <x v="0"/>
    <x v="0"/>
    <s v="e.g. Time (hour, minute, second)  "/>
    <n v="2"/>
    <n v="1.5"/>
    <n v="1.5"/>
    <n v="1"/>
    <n v="0"/>
  </r>
  <r>
    <x v="0"/>
    <s v="e.g. reduction of cost"/>
    <x v="1"/>
    <x v="1"/>
    <s v="e.g. GBP"/>
    <n v="100"/>
    <n v="80"/>
    <n v="85"/>
    <n v="0.75"/>
    <n v="0.25"/>
  </r>
  <r>
    <x v="0"/>
    <s v="e.g. reduction of % errors"/>
    <x v="2"/>
    <x v="2"/>
    <s v="e.g. Number of errors per month"/>
    <n v="140"/>
    <n v="50"/>
    <n v="98"/>
    <n v="0.46666666666666667"/>
    <n v="0.53333333333333333"/>
  </r>
  <r>
    <x v="1"/>
    <s v="e.g. increase staff satisfaction"/>
    <x v="3"/>
    <x v="3"/>
    <s v="e.g. % satisfaction based on employee survey"/>
    <n v="0.88"/>
    <n v="0.93"/>
    <n v="0.91"/>
    <n v="0.6"/>
    <n v="0.4"/>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s v=""/>
    <s v=""/>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r>
    <x v="2"/>
    <m/>
    <x v="4"/>
    <x v="4"/>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5. Pivots 2" cacheId="1241" applyNumberFormats="0" applyBorderFormats="0" applyFontFormats="0" applyPatternFormats="0" applyAlignmentFormats="0" applyWidthHeightFormats="0" dataCaption="" updatedVersion="6" compact="0" compactData="0" chartFormat="2">
  <location ref="A23:B26" firstHeaderRow="1" firstDataRow="1" firstDataCol="1" rowPageCount="1" colPageCount="1"/>
  <pivotFields count="10">
    <pivotField name="Category of Benefit " axis="axisRow" compact="0" outline="0" multipleItemSelectionAllowed="1" showAll="0">
      <items count="4">
        <item x="0"/>
        <item x="1"/>
        <item h="1" x="2"/>
        <item t="default"/>
      </items>
    </pivotField>
    <pivotField name="Type of Benefit" compact="0" outline="0" multipleItemSelectionAllowed="1" showAll="0"/>
    <pivotField name="Benefit " axis="axisPage" dataField="1" compact="0" outline="0" multipleItemSelectionAllowed="1" showAll="0" sortType="ascending">
      <items count="6">
        <item x="3"/>
        <item x="2"/>
        <item x="0"/>
        <item x="1"/>
        <item h="1" x="4"/>
        <item t="default"/>
      </items>
    </pivotField>
    <pivotField name="Target date" compact="0" numFmtId="164" outline="0" multipleItemSelectionAllowed="1" showAll="0" sortType="ascending"/>
    <pivotField name="KPI (Key Performance Indicator) " compact="0" outline="0" multipleItemSelectionAllowed="1" showAll="0"/>
    <pivotField name="Baseline Figures" compact="0" outline="0" multipleItemSelectionAllowed="1" showAll="0"/>
    <pivotField name="Target Figures" compact="0" outline="0" multipleItemSelectionAllowed="1" showAll="0"/>
    <pivotField name="Current Figures" compact="0" outline="0" multipleItemSelectionAllowed="1" showAll="0"/>
    <pivotField name="Progress so far against target" compact="0" outline="0" multipleItemSelectionAllowed="1" showAll="0"/>
    <pivotField name="Percentage Required" compact="0" outline="0" multipleItemSelectionAllowed="1" showAll="0"/>
  </pivotFields>
  <rowFields count="1">
    <field x="0"/>
  </rowFields>
  <rowItems count="3">
    <i>
      <x/>
    </i>
    <i>
      <x v="1"/>
    </i>
    <i t="grand">
      <x/>
    </i>
  </rowItems>
  <colItems count="1">
    <i/>
  </colItems>
  <pageFields count="1">
    <pageField fld="2" hier="-1"/>
  </pageFields>
  <dataFields count="1">
    <dataField name="Count of Benefit " fld="2" subtotal="count" baseField="0" baseItem="0"/>
  </dataFields>
  <formats count="2">
    <format dxfId="1">
      <pivotArea grandCol="1" outline="0" fieldPosition="0"/>
    </format>
    <format dxfId="2">
      <pivotArea outline="0" fieldPosition="0"/>
    </format>
  </formats>
  <chartFormats count="4">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0" count="1" selected="0">
            <x v="0"/>
          </reference>
        </references>
      </pivotArea>
    </chartFormat>
    <chartFormat chart="1" format="2">
      <pivotArea type="data" outline="0" fieldPosition="0">
        <references count="2">
          <reference field="4294967294" count="1" selected="0">
            <x v="0"/>
          </reference>
          <reference field="0" count="1" selected="0">
            <x v="1"/>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5. Pivots" cacheId="1246" applyNumberFormats="0" applyBorderFormats="0" applyFontFormats="0" applyPatternFormats="0" applyAlignmentFormats="0" applyWidthHeightFormats="0" dataCaption="" updatedVersion="6" colGrandTotals="0" compact="0" compactData="0" chartFormat="3">
  <location ref="A3:C9" firstHeaderRow="1" firstDataRow="2" firstDataCol="1" rowPageCount="1" colPageCount="1"/>
  <pivotFields count="10">
    <pivotField name="Category of Benefit " axis="axisCol" compact="0" outline="0" multipleItemSelectionAllowed="1" showAll="0" sortType="ascending">
      <items count="4">
        <item x="0"/>
        <item x="1"/>
        <item x="2"/>
        <item t="default"/>
      </items>
    </pivotField>
    <pivotField name="Type of Benefit" compact="0" outline="0" multipleItemSelectionAllowed="1" showAll="0"/>
    <pivotField name="Benefit " axis="axisPage" compact="0" outline="0" multipleItemSelectionAllowed="1" showAll="0">
      <items count="6">
        <item x="0"/>
        <item x="1"/>
        <item x="2"/>
        <item x="3"/>
        <item h="1" x="4"/>
        <item t="default"/>
      </items>
    </pivotField>
    <pivotField name="Target date" axis="axisRow" compact="0" numFmtId="164" outline="0" multipleItemSelectionAllowed="1" showAll="0" sortType="ascending">
      <items count="6">
        <item x="0"/>
        <item x="2"/>
        <item x="1"/>
        <item x="3"/>
        <item x="4"/>
        <item t="default"/>
      </items>
    </pivotField>
    <pivotField name="KPI (Key Performance Indicator) " compact="0" outline="0" multipleItemSelectionAllowed="1" showAll="0"/>
    <pivotField name="Baseline Figures" compact="0" outline="0" multipleItemSelectionAllowed="1" showAll="0"/>
    <pivotField name="Target Figures" compact="0" outline="0" multipleItemSelectionAllowed="1" showAll="0"/>
    <pivotField name="Current Figures" compact="0" outline="0" multipleItemSelectionAllowed="1" showAll="0"/>
    <pivotField name="Progress so far against target" dataField="1" compact="0" outline="0" multipleItemSelectionAllowed="1" showAll="0"/>
    <pivotField name="Percentage Required" compact="0" outline="0" multipleItemSelectionAllowed="1" showAll="0"/>
  </pivotFields>
  <rowFields count="1">
    <field x="3"/>
  </rowFields>
  <rowItems count="5">
    <i>
      <x/>
    </i>
    <i>
      <x v="1"/>
    </i>
    <i>
      <x v="2"/>
    </i>
    <i>
      <x v="3"/>
    </i>
    <i t="grand">
      <x/>
    </i>
  </rowItems>
  <colFields count="1">
    <field x="0"/>
  </colFields>
  <colItems count="2">
    <i>
      <x/>
    </i>
    <i>
      <x v="1"/>
    </i>
  </colItems>
  <pageFields count="1">
    <pageField fld="2" hier="-1"/>
  </pageFields>
  <dataFields count="1">
    <dataField name="AVERAGE of Progress so far against target" fld="8" subtotal="average" baseField="0" numFmtId="10"/>
  </dataFields>
  <formats count="1">
    <format dxfId="0">
      <pivotArea outline="0" fieldPosition="0"/>
    </format>
  </format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1" format="0" series="1">
      <pivotArea type="data" outline="0" fieldPosition="0">
        <references count="2">
          <reference field="4294967294" count="1" selected="0">
            <x v="0"/>
          </reference>
          <reference field="0" count="1" selected="0">
            <x v="0"/>
          </reference>
        </references>
      </pivotArea>
    </chartFormat>
    <chartFormat chart="1" format="1" series="1">
      <pivotArea type="data" outline="0" fieldPosition="0">
        <references count="2">
          <reference field="4294967294" count="1" selected="0">
            <x v="0"/>
          </reference>
          <reference field="0" count="1" selected="0">
            <x v="1"/>
          </reference>
        </references>
      </pivotArea>
    </chartFormat>
    <chartFormat chart="1" format="2" series="1">
      <pivotArea type="data" outline="0" fieldPosition="0">
        <references count="2">
          <reference field="4294967294" count="1" selected="0">
            <x v="0"/>
          </reference>
          <reference field="0" count="1" selected="0">
            <x v="2"/>
          </reference>
        </references>
      </pivotArea>
    </chartFormat>
    <chartFormat chart="2" format="0" series="1">
      <pivotArea type="data" outline="0" fieldPosition="0">
        <references count="2">
          <reference field="4294967294" count="1" selected="0">
            <x v="0"/>
          </reference>
          <reference field="0" count="1" selected="0">
            <x v="0"/>
          </reference>
        </references>
      </pivotArea>
    </chartFormat>
    <chartFormat chart="2" format="1" series="1">
      <pivotArea type="data" outline="0" fieldPosition="0">
        <references count="2">
          <reference field="4294967294" count="1" selected="0">
            <x v="0"/>
          </reference>
          <reference field="0" count="1" selected="0">
            <x v="1"/>
          </reference>
        </references>
      </pivotArea>
    </chartFormat>
  </chartFormats>
  <pivotTableStyleInfo name="Google Sheets Pivot Table Style"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
  <sheetViews>
    <sheetView showGridLines="0" topLeftCell="A19" workbookViewId="0">
      <selection activeCell="G37" sqref="G37"/>
    </sheetView>
  </sheetViews>
  <sheetFormatPr defaultColWidth="14.42578125" defaultRowHeight="15.75" customHeight="1"/>
  <sheetData>
    <row r="1" spans="1:1">
      <c r="A1" s="15">
        <f ca="1">TODAY()</f>
        <v>43622</v>
      </c>
    </row>
  </sheetData>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880"/>
  <sheetViews>
    <sheetView showGridLines="0" workbookViewId="0">
      <selection sqref="A1:C1"/>
    </sheetView>
  </sheetViews>
  <sheetFormatPr defaultColWidth="14.42578125" defaultRowHeight="15.75" customHeight="1"/>
  <cols>
    <col min="1" max="1" width="35.42578125" customWidth="1"/>
    <col min="2" max="2" width="55.5703125" customWidth="1"/>
    <col min="3" max="3" width="54.7109375" customWidth="1"/>
    <col min="4" max="4" width="47.5703125" customWidth="1"/>
    <col min="5" max="5" width="24.7109375" customWidth="1"/>
    <col min="6" max="26" width="8.7109375" customWidth="1"/>
  </cols>
  <sheetData>
    <row r="1" spans="1:26">
      <c r="A1" s="41" t="s">
        <v>0</v>
      </c>
      <c r="B1" s="42"/>
      <c r="C1" s="43"/>
      <c r="D1" s="3"/>
      <c r="E1" s="3"/>
      <c r="F1" s="3"/>
      <c r="G1" s="3"/>
      <c r="H1" s="3"/>
      <c r="I1" s="3"/>
      <c r="J1" s="3"/>
      <c r="K1" s="3"/>
      <c r="L1" s="3"/>
      <c r="M1" s="3"/>
      <c r="N1" s="3"/>
      <c r="O1" s="3"/>
      <c r="P1" s="3"/>
      <c r="Q1" s="3"/>
      <c r="R1" s="3"/>
      <c r="S1" s="3"/>
      <c r="T1" s="3"/>
      <c r="U1" s="3"/>
      <c r="V1" s="3"/>
      <c r="W1" s="3"/>
      <c r="X1" s="3"/>
      <c r="Y1" s="3"/>
      <c r="Z1" s="3"/>
    </row>
    <row r="2" spans="1:26">
      <c r="A2" s="44" t="s">
        <v>1</v>
      </c>
      <c r="B2" s="45"/>
      <c r="C2" s="46"/>
      <c r="D2" s="3"/>
      <c r="E2" s="3"/>
      <c r="F2" s="3"/>
      <c r="G2" s="3"/>
      <c r="H2" s="3"/>
      <c r="I2" s="3"/>
      <c r="J2" s="3"/>
      <c r="K2" s="3"/>
      <c r="L2" s="3"/>
      <c r="M2" s="3"/>
      <c r="N2" s="3"/>
      <c r="O2" s="3"/>
      <c r="P2" s="3"/>
      <c r="Q2" s="3"/>
      <c r="R2" s="3"/>
      <c r="S2" s="3"/>
      <c r="T2" s="3"/>
      <c r="U2" s="3"/>
      <c r="V2" s="3"/>
      <c r="W2" s="3"/>
      <c r="X2" s="3"/>
      <c r="Y2" s="3"/>
      <c r="Z2" s="3"/>
    </row>
    <row r="3" spans="1:26">
      <c r="A3" s="47"/>
      <c r="B3" s="48"/>
      <c r="C3" s="49"/>
      <c r="D3" s="3"/>
      <c r="E3" s="3"/>
      <c r="F3" s="3"/>
      <c r="G3" s="3"/>
      <c r="H3" s="3"/>
      <c r="I3" s="3"/>
      <c r="J3" s="3"/>
      <c r="K3" s="3"/>
      <c r="L3" s="3"/>
      <c r="M3" s="3"/>
      <c r="N3" s="3"/>
      <c r="O3" s="3"/>
      <c r="P3" s="3"/>
      <c r="Q3" s="3"/>
      <c r="R3" s="3"/>
      <c r="S3" s="3"/>
      <c r="T3" s="3"/>
      <c r="U3" s="3"/>
      <c r="V3" s="3"/>
      <c r="W3" s="3"/>
      <c r="X3" s="3"/>
      <c r="Y3" s="3"/>
      <c r="Z3" s="3"/>
    </row>
    <row r="4" spans="1:26">
      <c r="A4" s="47"/>
      <c r="B4" s="48"/>
      <c r="C4" s="49"/>
      <c r="D4" s="3"/>
      <c r="E4" s="3"/>
      <c r="F4" s="3"/>
      <c r="G4" s="3"/>
      <c r="H4" s="3"/>
      <c r="I4" s="3"/>
      <c r="J4" s="3"/>
      <c r="K4" s="3"/>
      <c r="L4" s="3"/>
      <c r="M4" s="3"/>
      <c r="N4" s="3"/>
      <c r="O4" s="3"/>
      <c r="P4" s="3"/>
      <c r="Q4" s="3"/>
      <c r="R4" s="3"/>
      <c r="S4" s="3"/>
      <c r="T4" s="3"/>
      <c r="U4" s="3"/>
      <c r="V4" s="3"/>
      <c r="W4" s="3"/>
      <c r="X4" s="3"/>
      <c r="Y4" s="3"/>
      <c r="Z4" s="3"/>
    </row>
    <row r="5" spans="1:26">
      <c r="A5" s="47"/>
      <c r="B5" s="48"/>
      <c r="C5" s="49"/>
      <c r="D5" s="3"/>
      <c r="E5" s="3"/>
      <c r="F5" s="3"/>
      <c r="G5" s="3"/>
      <c r="H5" s="3"/>
      <c r="I5" s="3"/>
      <c r="J5" s="3"/>
      <c r="K5" s="3"/>
      <c r="L5" s="3"/>
      <c r="M5" s="3"/>
      <c r="N5" s="3"/>
      <c r="O5" s="3"/>
      <c r="P5" s="3"/>
      <c r="Q5" s="3"/>
      <c r="R5" s="3"/>
      <c r="S5" s="3"/>
      <c r="T5" s="3"/>
      <c r="U5" s="3"/>
      <c r="V5" s="3"/>
      <c r="W5" s="3"/>
      <c r="X5" s="3"/>
      <c r="Y5" s="3"/>
      <c r="Z5" s="3"/>
    </row>
    <row r="6" spans="1:26">
      <c r="A6" s="47"/>
      <c r="B6" s="48"/>
      <c r="C6" s="49"/>
      <c r="D6" s="3"/>
      <c r="E6" s="3"/>
      <c r="F6" s="3"/>
      <c r="G6" s="3"/>
      <c r="H6" s="3"/>
      <c r="I6" s="3"/>
      <c r="J6" s="3"/>
      <c r="K6" s="3"/>
      <c r="L6" s="3"/>
      <c r="M6" s="3"/>
      <c r="N6" s="3"/>
      <c r="O6" s="3"/>
      <c r="P6" s="3"/>
      <c r="Q6" s="3"/>
      <c r="R6" s="3"/>
      <c r="S6" s="3"/>
      <c r="T6" s="3"/>
      <c r="U6" s="3"/>
      <c r="V6" s="3"/>
      <c r="W6" s="3"/>
      <c r="X6" s="3"/>
      <c r="Y6" s="3"/>
      <c r="Z6" s="3"/>
    </row>
    <row r="7" spans="1:26">
      <c r="A7" s="50"/>
      <c r="B7" s="51"/>
      <c r="C7" s="52"/>
      <c r="D7" s="3"/>
      <c r="E7" s="3"/>
      <c r="F7" s="3"/>
      <c r="G7" s="3"/>
      <c r="H7" s="3"/>
      <c r="I7" s="3"/>
      <c r="J7" s="3"/>
      <c r="K7" s="3"/>
      <c r="L7" s="3"/>
      <c r="M7" s="3"/>
      <c r="N7" s="3"/>
      <c r="O7" s="3"/>
      <c r="P7" s="3"/>
      <c r="Q7" s="3"/>
      <c r="R7" s="3"/>
      <c r="S7" s="3"/>
      <c r="T7" s="3"/>
      <c r="U7" s="3"/>
      <c r="V7" s="3"/>
      <c r="W7" s="3"/>
      <c r="X7" s="3"/>
      <c r="Y7" s="3"/>
      <c r="Z7" s="3"/>
    </row>
    <row r="8" spans="1:26">
      <c r="A8" s="5"/>
      <c r="B8" s="5"/>
      <c r="C8" s="5"/>
      <c r="D8" s="3"/>
      <c r="E8" s="3"/>
      <c r="F8" s="3"/>
      <c r="G8" s="3"/>
      <c r="H8" s="3"/>
      <c r="I8" s="3"/>
      <c r="J8" s="3"/>
      <c r="K8" s="3"/>
      <c r="L8" s="3"/>
      <c r="M8" s="3"/>
      <c r="N8" s="3"/>
      <c r="O8" s="3"/>
      <c r="P8" s="3"/>
      <c r="Q8" s="3"/>
      <c r="R8" s="3"/>
      <c r="S8" s="3"/>
      <c r="T8" s="3"/>
      <c r="U8" s="3"/>
      <c r="V8" s="3"/>
      <c r="W8" s="3"/>
      <c r="X8" s="3"/>
      <c r="Y8" s="3"/>
      <c r="Z8" s="3"/>
    </row>
    <row r="9" spans="1:26">
      <c r="A9" s="41" t="s">
        <v>2</v>
      </c>
      <c r="B9" s="42"/>
      <c r="C9" s="43"/>
      <c r="D9" s="3"/>
      <c r="E9" s="3"/>
      <c r="F9" s="3"/>
      <c r="G9" s="3"/>
      <c r="H9" s="3"/>
      <c r="I9" s="3"/>
      <c r="J9" s="3"/>
      <c r="K9" s="3"/>
      <c r="L9" s="3"/>
      <c r="M9" s="3"/>
      <c r="N9" s="3"/>
      <c r="O9" s="3"/>
      <c r="P9" s="3"/>
      <c r="Q9" s="3"/>
      <c r="R9" s="3"/>
      <c r="S9" s="3"/>
      <c r="T9" s="3"/>
      <c r="U9" s="3"/>
      <c r="V9" s="3"/>
      <c r="W9" s="3"/>
      <c r="X9" s="3"/>
      <c r="Y9" s="3"/>
      <c r="Z9" s="3"/>
    </row>
    <row r="10" spans="1:26">
      <c r="A10" s="44" t="s">
        <v>3</v>
      </c>
      <c r="B10" s="45"/>
      <c r="C10" s="46"/>
      <c r="D10" s="3"/>
      <c r="E10" s="3"/>
      <c r="F10" s="3"/>
      <c r="G10" s="3"/>
      <c r="H10" s="3"/>
      <c r="I10" s="3"/>
      <c r="J10" s="3"/>
      <c r="K10" s="3"/>
      <c r="L10" s="3"/>
      <c r="M10" s="3"/>
      <c r="N10" s="3"/>
      <c r="O10" s="3"/>
      <c r="P10" s="3"/>
      <c r="Q10" s="3"/>
      <c r="R10" s="3"/>
      <c r="S10" s="3"/>
      <c r="T10" s="3"/>
      <c r="U10" s="3"/>
      <c r="V10" s="3"/>
      <c r="W10" s="3"/>
      <c r="X10" s="3"/>
      <c r="Y10" s="3"/>
      <c r="Z10" s="3"/>
    </row>
    <row r="11" spans="1:26">
      <c r="A11" s="47"/>
      <c r="B11" s="48"/>
      <c r="C11" s="49"/>
      <c r="D11" s="3"/>
      <c r="E11" s="3"/>
      <c r="F11" s="3"/>
      <c r="G11" s="3"/>
      <c r="H11" s="3"/>
      <c r="I11" s="3"/>
      <c r="J11" s="3"/>
      <c r="K11" s="3"/>
      <c r="L11" s="3"/>
      <c r="M11" s="3"/>
      <c r="N11" s="3"/>
      <c r="O11" s="3"/>
      <c r="P11" s="3"/>
      <c r="Q11" s="3"/>
      <c r="R11" s="3"/>
      <c r="S11" s="3"/>
      <c r="T11" s="3"/>
      <c r="U11" s="3"/>
      <c r="V11" s="3"/>
      <c r="W11" s="3"/>
      <c r="X11" s="3"/>
      <c r="Y11" s="3"/>
      <c r="Z11" s="3"/>
    </row>
    <row r="12" spans="1:26">
      <c r="A12" s="47"/>
      <c r="B12" s="48"/>
      <c r="C12" s="49"/>
      <c r="D12" s="3"/>
      <c r="E12" s="3"/>
      <c r="F12" s="3"/>
      <c r="G12" s="3"/>
      <c r="H12" s="3"/>
      <c r="I12" s="3"/>
      <c r="J12" s="3"/>
      <c r="K12" s="3"/>
      <c r="L12" s="3"/>
      <c r="M12" s="3"/>
      <c r="N12" s="3"/>
      <c r="O12" s="3"/>
      <c r="P12" s="3"/>
      <c r="Q12" s="3"/>
      <c r="R12" s="3"/>
      <c r="S12" s="3"/>
      <c r="T12" s="3"/>
      <c r="U12" s="3"/>
      <c r="V12" s="3"/>
      <c r="W12" s="3"/>
      <c r="X12" s="3"/>
      <c r="Y12" s="3"/>
      <c r="Z12" s="3"/>
    </row>
    <row r="13" spans="1:26">
      <c r="A13" s="47"/>
      <c r="B13" s="48"/>
      <c r="C13" s="49"/>
      <c r="D13" s="3"/>
      <c r="E13" s="3"/>
      <c r="F13" s="3"/>
      <c r="G13" s="3"/>
      <c r="H13" s="3"/>
      <c r="I13" s="3"/>
      <c r="J13" s="3"/>
      <c r="K13" s="3"/>
      <c r="L13" s="3"/>
      <c r="M13" s="3"/>
      <c r="N13" s="3"/>
      <c r="O13" s="3"/>
      <c r="P13" s="3"/>
      <c r="Q13" s="3"/>
      <c r="R13" s="3"/>
      <c r="S13" s="3"/>
      <c r="T13" s="3"/>
      <c r="U13" s="3"/>
      <c r="V13" s="3"/>
      <c r="W13" s="3"/>
      <c r="X13" s="3"/>
      <c r="Y13" s="3"/>
      <c r="Z13" s="3"/>
    </row>
    <row r="14" spans="1:26">
      <c r="A14" s="50"/>
      <c r="B14" s="51"/>
      <c r="C14" s="52"/>
      <c r="D14" s="3"/>
      <c r="E14" s="3"/>
      <c r="F14" s="3"/>
      <c r="G14" s="3"/>
      <c r="H14" s="3"/>
      <c r="I14" s="3"/>
      <c r="J14" s="3"/>
      <c r="K14" s="3"/>
      <c r="L14" s="3"/>
      <c r="M14" s="3"/>
      <c r="N14" s="3"/>
      <c r="O14" s="3"/>
      <c r="P14" s="3"/>
      <c r="Q14" s="3"/>
      <c r="R14" s="3"/>
      <c r="S14" s="3"/>
      <c r="T14" s="3"/>
      <c r="U14" s="3"/>
      <c r="V14" s="3"/>
      <c r="W14" s="3"/>
      <c r="X14" s="3"/>
      <c r="Y14" s="3"/>
      <c r="Z14" s="3"/>
    </row>
    <row r="15" spans="1:26">
      <c r="A15" s="5"/>
      <c r="B15" s="5"/>
      <c r="C15" s="5"/>
      <c r="D15" s="3"/>
      <c r="E15" s="3"/>
      <c r="F15" s="3"/>
      <c r="G15" s="3"/>
      <c r="H15" s="3"/>
      <c r="I15" s="3"/>
      <c r="J15" s="3"/>
      <c r="K15" s="3"/>
      <c r="L15" s="3"/>
      <c r="M15" s="3"/>
      <c r="N15" s="3"/>
      <c r="O15" s="3"/>
      <c r="P15" s="3"/>
      <c r="Q15" s="3"/>
      <c r="R15" s="3"/>
      <c r="S15" s="3"/>
      <c r="T15" s="3"/>
      <c r="U15" s="3"/>
      <c r="V15" s="3"/>
      <c r="W15" s="3"/>
      <c r="X15" s="3"/>
      <c r="Y15" s="3"/>
      <c r="Z15" s="3"/>
    </row>
    <row r="16" spans="1:26">
      <c r="A16" s="7"/>
      <c r="B16" s="7"/>
      <c r="C16" s="7"/>
      <c r="D16" s="3"/>
      <c r="E16" s="3"/>
      <c r="F16" s="3"/>
      <c r="G16" s="3"/>
      <c r="H16" s="3"/>
      <c r="I16" s="3"/>
      <c r="J16" s="3"/>
      <c r="K16" s="3"/>
      <c r="L16" s="3"/>
      <c r="M16" s="3"/>
      <c r="N16" s="3"/>
      <c r="O16" s="3"/>
      <c r="P16" s="3"/>
      <c r="Q16" s="3"/>
      <c r="R16" s="3"/>
      <c r="S16" s="3"/>
      <c r="T16" s="3"/>
      <c r="U16" s="3"/>
      <c r="V16" s="3"/>
      <c r="W16" s="3"/>
      <c r="X16" s="3"/>
      <c r="Y16" s="3"/>
      <c r="Z16" s="3"/>
    </row>
    <row r="17" spans="1:26" ht="81.75" customHeight="1">
      <c r="A17" s="53" t="s">
        <v>4</v>
      </c>
      <c r="B17" s="42"/>
      <c r="C17" s="43"/>
      <c r="D17" s="3"/>
      <c r="E17" s="3"/>
      <c r="F17" s="3"/>
      <c r="G17" s="3"/>
      <c r="H17" s="3"/>
      <c r="I17" s="3"/>
      <c r="J17" s="3"/>
      <c r="K17" s="3"/>
      <c r="L17" s="3"/>
      <c r="M17" s="3"/>
      <c r="N17" s="3"/>
      <c r="O17" s="3"/>
      <c r="P17" s="3"/>
      <c r="Q17" s="3"/>
      <c r="R17" s="3"/>
      <c r="S17" s="3"/>
      <c r="T17" s="3"/>
      <c r="U17" s="3"/>
      <c r="V17" s="3"/>
      <c r="W17" s="3"/>
      <c r="X17" s="3"/>
      <c r="Y17" s="3"/>
      <c r="Z17" s="3"/>
    </row>
    <row r="18" spans="1:26">
      <c r="A18" s="7"/>
      <c r="B18" s="7"/>
      <c r="C18" s="7"/>
      <c r="D18" s="3"/>
      <c r="E18" s="3"/>
      <c r="F18" s="3"/>
      <c r="G18" s="3"/>
      <c r="H18" s="3"/>
      <c r="I18" s="3"/>
      <c r="J18" s="3"/>
      <c r="K18" s="3"/>
      <c r="L18" s="3"/>
      <c r="M18" s="3"/>
      <c r="N18" s="3"/>
      <c r="O18" s="3"/>
      <c r="P18" s="3"/>
      <c r="Q18" s="3"/>
      <c r="R18" s="3"/>
      <c r="S18" s="3"/>
      <c r="T18" s="3"/>
      <c r="U18" s="3"/>
      <c r="V18" s="3"/>
      <c r="W18" s="3"/>
      <c r="X18" s="3"/>
      <c r="Y18" s="3"/>
      <c r="Z18" s="3"/>
    </row>
    <row r="19" spans="1:26">
      <c r="A19" s="7"/>
      <c r="B19" s="7"/>
      <c r="C19" s="7"/>
      <c r="D19" s="3"/>
      <c r="E19" s="3"/>
      <c r="F19" s="3"/>
      <c r="G19" s="3"/>
      <c r="H19" s="3"/>
      <c r="I19" s="3"/>
      <c r="J19" s="3"/>
      <c r="K19" s="3"/>
      <c r="L19" s="3"/>
      <c r="M19" s="3"/>
      <c r="N19" s="3"/>
      <c r="O19" s="3"/>
      <c r="P19" s="3"/>
      <c r="Q19" s="3"/>
      <c r="R19" s="3"/>
      <c r="S19" s="3"/>
      <c r="T19" s="3"/>
      <c r="U19" s="3"/>
      <c r="V19" s="3"/>
      <c r="W19" s="3"/>
      <c r="X19" s="3"/>
      <c r="Y19" s="3"/>
      <c r="Z19" s="3"/>
    </row>
    <row r="20" spans="1:26">
      <c r="A20" s="7"/>
      <c r="B20" s="7"/>
      <c r="C20" s="7"/>
      <c r="D20" s="3"/>
      <c r="E20" s="3"/>
      <c r="F20" s="3"/>
      <c r="G20" s="3"/>
      <c r="H20" s="3"/>
      <c r="I20" s="3"/>
      <c r="J20" s="3"/>
      <c r="K20" s="3"/>
      <c r="L20" s="3"/>
      <c r="M20" s="3"/>
      <c r="N20" s="3"/>
      <c r="O20" s="3"/>
      <c r="P20" s="3"/>
      <c r="Q20" s="3"/>
      <c r="R20" s="3"/>
      <c r="S20" s="3"/>
      <c r="T20" s="3"/>
      <c r="U20" s="3"/>
      <c r="V20" s="3"/>
      <c r="W20" s="3"/>
      <c r="X20" s="3"/>
      <c r="Y20" s="3"/>
      <c r="Z20" s="3"/>
    </row>
    <row r="21" spans="1:26">
      <c r="A21" s="7"/>
      <c r="B21" s="7"/>
      <c r="C21" s="7"/>
      <c r="D21" s="3"/>
      <c r="E21" s="3"/>
      <c r="F21" s="3"/>
      <c r="G21" s="3"/>
      <c r="H21" s="3"/>
      <c r="I21" s="3"/>
      <c r="J21" s="3"/>
      <c r="K21" s="3"/>
      <c r="L21" s="3"/>
      <c r="M21" s="3"/>
      <c r="N21" s="3"/>
      <c r="O21" s="3"/>
      <c r="P21" s="3"/>
      <c r="Q21" s="3"/>
      <c r="R21" s="3"/>
      <c r="S21" s="3"/>
      <c r="T21" s="3"/>
      <c r="U21" s="3"/>
      <c r="V21" s="3"/>
      <c r="W21" s="3"/>
      <c r="X21" s="3"/>
      <c r="Y21" s="3"/>
      <c r="Z21" s="3"/>
    </row>
    <row r="22" spans="1:26">
      <c r="A22" s="7"/>
      <c r="B22" s="7"/>
      <c r="C22" s="7"/>
      <c r="D22" s="3"/>
      <c r="E22" s="3"/>
      <c r="F22" s="3"/>
      <c r="G22" s="3"/>
      <c r="H22" s="3"/>
      <c r="I22" s="3"/>
      <c r="J22" s="3"/>
      <c r="K22" s="3"/>
      <c r="L22" s="3"/>
      <c r="M22" s="3"/>
      <c r="N22" s="3"/>
      <c r="O22" s="3"/>
      <c r="P22" s="3"/>
      <c r="Q22" s="3"/>
      <c r="R22" s="3"/>
      <c r="S22" s="3"/>
      <c r="T22" s="3"/>
      <c r="U22" s="3"/>
      <c r="V22" s="3"/>
      <c r="W22" s="3"/>
      <c r="X22" s="3"/>
      <c r="Y22" s="3"/>
      <c r="Z22" s="3"/>
    </row>
    <row r="23" spans="1:26">
      <c r="A23" s="7"/>
      <c r="B23" s="7"/>
      <c r="C23" s="7"/>
      <c r="D23" s="3"/>
      <c r="E23" s="3"/>
      <c r="F23" s="3"/>
      <c r="G23" s="3"/>
      <c r="H23" s="3"/>
      <c r="I23" s="3"/>
      <c r="J23" s="3"/>
      <c r="K23" s="3"/>
      <c r="L23" s="3"/>
      <c r="M23" s="3"/>
      <c r="N23" s="3"/>
      <c r="O23" s="3"/>
      <c r="P23" s="3"/>
      <c r="Q23" s="3"/>
      <c r="R23" s="3"/>
      <c r="S23" s="3"/>
      <c r="T23" s="3"/>
      <c r="U23" s="3"/>
      <c r="V23" s="3"/>
      <c r="W23" s="3"/>
      <c r="X23" s="3"/>
      <c r="Y23" s="3"/>
      <c r="Z23" s="3"/>
    </row>
    <row r="24" spans="1:26">
      <c r="A24" s="7"/>
      <c r="B24" s="7"/>
      <c r="C24" s="7"/>
      <c r="D24" s="3"/>
      <c r="E24" s="3"/>
      <c r="F24" s="3"/>
      <c r="G24" s="3"/>
      <c r="H24" s="3"/>
      <c r="I24" s="3"/>
      <c r="J24" s="3"/>
      <c r="K24" s="3"/>
      <c r="L24" s="3"/>
      <c r="M24" s="3"/>
      <c r="N24" s="3"/>
      <c r="O24" s="3"/>
      <c r="P24" s="3"/>
      <c r="Q24" s="3"/>
      <c r="R24" s="3"/>
      <c r="S24" s="3"/>
      <c r="T24" s="3"/>
      <c r="U24" s="3"/>
      <c r="V24" s="3"/>
      <c r="W24" s="3"/>
      <c r="X24" s="3"/>
      <c r="Y24" s="3"/>
      <c r="Z24" s="3"/>
    </row>
    <row r="25" spans="1:26">
      <c r="A25" s="7"/>
      <c r="B25" s="7"/>
      <c r="C25" s="7"/>
      <c r="D25" s="3"/>
      <c r="E25" s="3"/>
      <c r="F25" s="3"/>
      <c r="G25" s="3"/>
      <c r="H25" s="3"/>
      <c r="I25" s="3"/>
      <c r="J25" s="3"/>
      <c r="K25" s="3"/>
      <c r="L25" s="3"/>
      <c r="M25" s="3"/>
      <c r="N25" s="3"/>
      <c r="O25" s="3"/>
      <c r="P25" s="3"/>
      <c r="Q25" s="3"/>
      <c r="R25" s="3"/>
      <c r="S25" s="3"/>
      <c r="T25" s="3"/>
      <c r="U25" s="3"/>
      <c r="V25" s="3"/>
      <c r="W25" s="3"/>
      <c r="X25" s="3"/>
      <c r="Y25" s="3"/>
      <c r="Z25" s="3"/>
    </row>
    <row r="26" spans="1:26">
      <c r="A26" s="7"/>
      <c r="B26" s="7"/>
      <c r="C26" s="7"/>
      <c r="D26" s="3"/>
      <c r="E26" s="3"/>
      <c r="F26" s="3"/>
      <c r="G26" s="3"/>
      <c r="H26" s="3"/>
      <c r="I26" s="3"/>
      <c r="J26" s="3"/>
      <c r="K26" s="3"/>
      <c r="L26" s="3"/>
      <c r="M26" s="3"/>
      <c r="N26" s="3"/>
      <c r="O26" s="3"/>
      <c r="P26" s="3"/>
      <c r="Q26" s="3"/>
      <c r="R26" s="3"/>
      <c r="S26" s="3"/>
      <c r="T26" s="3"/>
      <c r="U26" s="3"/>
      <c r="V26" s="3"/>
      <c r="W26" s="3"/>
      <c r="X26" s="3"/>
      <c r="Y26" s="3"/>
      <c r="Z26" s="3"/>
    </row>
    <row r="27" spans="1:26">
      <c r="A27" s="7"/>
      <c r="B27" s="7"/>
      <c r="C27" s="7"/>
      <c r="D27" s="3"/>
      <c r="E27" s="3"/>
      <c r="F27" s="3"/>
      <c r="G27" s="3"/>
      <c r="H27" s="3"/>
      <c r="I27" s="3"/>
      <c r="J27" s="3"/>
      <c r="K27" s="3"/>
      <c r="L27" s="3"/>
      <c r="M27" s="3"/>
      <c r="N27" s="3"/>
      <c r="O27" s="3"/>
      <c r="P27" s="3"/>
      <c r="Q27" s="3"/>
      <c r="R27" s="3"/>
      <c r="S27" s="3"/>
      <c r="T27" s="3"/>
      <c r="U27" s="3"/>
      <c r="V27" s="3"/>
      <c r="W27" s="3"/>
      <c r="X27" s="3"/>
      <c r="Y27" s="3"/>
      <c r="Z27" s="3"/>
    </row>
    <row r="28" spans="1:26">
      <c r="A28" s="7"/>
      <c r="B28" s="7"/>
      <c r="C28" s="7"/>
      <c r="D28" s="3"/>
      <c r="E28" s="3"/>
      <c r="F28" s="3"/>
      <c r="G28" s="3"/>
      <c r="H28" s="3"/>
      <c r="I28" s="3"/>
      <c r="J28" s="3"/>
      <c r="K28" s="3"/>
      <c r="L28" s="3"/>
      <c r="M28" s="3"/>
      <c r="N28" s="3"/>
      <c r="O28" s="3"/>
      <c r="P28" s="3"/>
      <c r="Q28" s="3"/>
      <c r="R28" s="3"/>
      <c r="S28" s="3"/>
      <c r="T28" s="3"/>
      <c r="U28" s="3"/>
      <c r="V28" s="3"/>
      <c r="W28" s="3"/>
      <c r="X28" s="3"/>
      <c r="Y28" s="3"/>
      <c r="Z28" s="3"/>
    </row>
    <row r="29" spans="1:26">
      <c r="A29" s="7"/>
      <c r="B29" s="7"/>
      <c r="C29" s="7"/>
      <c r="D29" s="3"/>
      <c r="E29" s="3"/>
      <c r="F29" s="3"/>
      <c r="G29" s="3"/>
      <c r="H29" s="3"/>
      <c r="I29" s="3"/>
      <c r="J29" s="3"/>
      <c r="K29" s="3"/>
      <c r="L29" s="3"/>
      <c r="M29" s="3"/>
      <c r="N29" s="3"/>
      <c r="O29" s="3"/>
      <c r="P29" s="3"/>
      <c r="Q29" s="3"/>
      <c r="R29" s="3"/>
      <c r="S29" s="3"/>
      <c r="T29" s="3"/>
      <c r="U29" s="3"/>
      <c r="V29" s="3"/>
      <c r="W29" s="3"/>
      <c r="X29" s="3"/>
      <c r="Y29" s="3"/>
      <c r="Z29" s="3"/>
    </row>
    <row r="30" spans="1:26">
      <c r="A30" s="7"/>
      <c r="B30" s="7"/>
      <c r="C30" s="7"/>
      <c r="D30" s="3"/>
      <c r="E30" s="3"/>
      <c r="F30" s="3"/>
      <c r="G30" s="3"/>
      <c r="H30" s="3"/>
      <c r="I30" s="3"/>
      <c r="J30" s="3"/>
      <c r="K30" s="3"/>
      <c r="L30" s="3"/>
      <c r="M30" s="3"/>
      <c r="N30" s="3"/>
      <c r="O30" s="3"/>
      <c r="P30" s="3"/>
      <c r="Q30" s="3"/>
      <c r="R30" s="3"/>
      <c r="S30" s="3"/>
      <c r="T30" s="3"/>
      <c r="U30" s="3"/>
      <c r="V30" s="3"/>
      <c r="W30" s="3"/>
      <c r="X30" s="3"/>
      <c r="Y30" s="3"/>
      <c r="Z30" s="3"/>
    </row>
    <row r="31" spans="1:26">
      <c r="A31" s="7"/>
      <c r="B31" s="7"/>
      <c r="C31" s="7"/>
      <c r="D31" s="3"/>
      <c r="E31" s="3"/>
      <c r="F31" s="3"/>
      <c r="G31" s="3"/>
      <c r="H31" s="3"/>
      <c r="I31" s="3"/>
      <c r="J31" s="3"/>
      <c r="K31" s="3"/>
      <c r="L31" s="3"/>
      <c r="M31" s="3"/>
      <c r="N31" s="3"/>
      <c r="O31" s="3"/>
      <c r="P31" s="3"/>
      <c r="Q31" s="3"/>
      <c r="R31" s="3"/>
      <c r="S31" s="3"/>
      <c r="T31" s="3"/>
      <c r="U31" s="3"/>
      <c r="V31" s="3"/>
      <c r="W31" s="3"/>
      <c r="X31" s="3"/>
      <c r="Y31" s="3"/>
      <c r="Z31" s="3"/>
    </row>
    <row r="32" spans="1:26">
      <c r="A32" s="7"/>
      <c r="B32" s="7"/>
      <c r="C32" s="7"/>
      <c r="D32" s="3"/>
      <c r="E32" s="3"/>
      <c r="F32" s="3"/>
      <c r="G32" s="3"/>
      <c r="H32" s="3"/>
      <c r="I32" s="3"/>
      <c r="J32" s="3"/>
      <c r="K32" s="3"/>
      <c r="L32" s="3"/>
      <c r="M32" s="3"/>
      <c r="N32" s="3"/>
      <c r="O32" s="3"/>
      <c r="P32" s="3"/>
      <c r="Q32" s="3"/>
      <c r="R32" s="3"/>
      <c r="S32" s="3"/>
      <c r="T32" s="3"/>
      <c r="U32" s="3"/>
      <c r="V32" s="3"/>
      <c r="W32" s="3"/>
      <c r="X32" s="3"/>
      <c r="Y32" s="3"/>
      <c r="Z32" s="3"/>
    </row>
    <row r="33" spans="1:26">
      <c r="A33" s="7"/>
      <c r="B33" s="7"/>
      <c r="C33" s="7"/>
      <c r="D33" s="3"/>
      <c r="E33" s="3"/>
      <c r="F33" s="3"/>
      <c r="G33" s="3"/>
      <c r="H33" s="3"/>
      <c r="I33" s="3"/>
      <c r="J33" s="3"/>
      <c r="K33" s="3"/>
      <c r="L33" s="3"/>
      <c r="M33" s="3"/>
      <c r="N33" s="3"/>
      <c r="O33" s="3"/>
      <c r="P33" s="3"/>
      <c r="Q33" s="3"/>
      <c r="R33" s="3"/>
      <c r="S33" s="3"/>
      <c r="T33" s="3"/>
      <c r="U33" s="3"/>
      <c r="V33" s="3"/>
      <c r="W33" s="3"/>
      <c r="X33" s="3"/>
      <c r="Y33" s="3"/>
      <c r="Z33" s="3"/>
    </row>
    <row r="34" spans="1:26">
      <c r="A34" s="7"/>
      <c r="B34" s="7"/>
      <c r="C34" s="7"/>
      <c r="D34" s="3"/>
      <c r="E34" s="3"/>
      <c r="F34" s="3"/>
      <c r="G34" s="3"/>
      <c r="H34" s="3"/>
      <c r="I34" s="3"/>
      <c r="J34" s="3"/>
      <c r="K34" s="3"/>
      <c r="L34" s="3"/>
      <c r="M34" s="3"/>
      <c r="N34" s="3"/>
      <c r="O34" s="3"/>
      <c r="P34" s="3"/>
      <c r="Q34" s="3"/>
      <c r="R34" s="3"/>
      <c r="S34" s="3"/>
      <c r="T34" s="3"/>
      <c r="U34" s="3"/>
      <c r="V34" s="3"/>
      <c r="W34" s="3"/>
      <c r="X34" s="3"/>
      <c r="Y34" s="3"/>
      <c r="Z34" s="3"/>
    </row>
    <row r="35" spans="1:26">
      <c r="A35" s="7"/>
      <c r="B35" s="7"/>
      <c r="C35" s="7"/>
      <c r="D35" s="3"/>
      <c r="E35" s="3"/>
      <c r="F35" s="3"/>
      <c r="G35" s="3"/>
      <c r="H35" s="3"/>
      <c r="I35" s="3"/>
      <c r="J35" s="3"/>
      <c r="K35" s="3"/>
      <c r="L35" s="3"/>
      <c r="M35" s="3"/>
      <c r="N35" s="3"/>
      <c r="O35" s="3"/>
      <c r="P35" s="3"/>
      <c r="Q35" s="3"/>
      <c r="R35" s="3"/>
      <c r="S35" s="3"/>
      <c r="T35" s="3"/>
      <c r="U35" s="3"/>
      <c r="V35" s="3"/>
      <c r="W35" s="3"/>
      <c r="X35" s="3"/>
      <c r="Y35" s="3"/>
      <c r="Z35" s="3"/>
    </row>
    <row r="36" spans="1:26">
      <c r="A36" s="7"/>
      <c r="B36" s="7"/>
      <c r="C36" s="7"/>
      <c r="D36" s="3"/>
      <c r="E36" s="3"/>
      <c r="F36" s="3"/>
      <c r="G36" s="3"/>
      <c r="H36" s="3"/>
      <c r="I36" s="3"/>
      <c r="J36" s="3"/>
      <c r="K36" s="3"/>
      <c r="L36" s="3"/>
      <c r="M36" s="3"/>
      <c r="N36" s="3"/>
      <c r="O36" s="3"/>
      <c r="P36" s="3"/>
      <c r="Q36" s="3"/>
      <c r="R36" s="3"/>
      <c r="S36" s="3"/>
      <c r="T36" s="3"/>
      <c r="U36" s="3"/>
      <c r="V36" s="3"/>
      <c r="W36" s="3"/>
      <c r="X36" s="3"/>
      <c r="Y36" s="3"/>
      <c r="Z36" s="3"/>
    </row>
    <row r="37" spans="1:26">
      <c r="A37" s="7"/>
      <c r="B37" s="7"/>
      <c r="C37" s="7"/>
      <c r="D37" s="3"/>
      <c r="E37" s="3"/>
      <c r="F37" s="3"/>
      <c r="G37" s="3"/>
      <c r="H37" s="3"/>
      <c r="I37" s="3"/>
      <c r="J37" s="3"/>
      <c r="K37" s="3"/>
      <c r="L37" s="3"/>
      <c r="M37" s="3"/>
      <c r="N37" s="3"/>
      <c r="O37" s="3"/>
      <c r="P37" s="3"/>
      <c r="Q37" s="3"/>
      <c r="R37" s="3"/>
      <c r="S37" s="3"/>
      <c r="T37" s="3"/>
      <c r="U37" s="3"/>
      <c r="V37" s="3"/>
      <c r="W37" s="3"/>
      <c r="X37" s="3"/>
      <c r="Y37" s="3"/>
      <c r="Z37" s="3"/>
    </row>
    <row r="38" spans="1:26">
      <c r="A38" s="7"/>
      <c r="B38" s="7"/>
      <c r="C38" s="7"/>
      <c r="D38" s="3"/>
      <c r="E38" s="3"/>
      <c r="F38" s="3"/>
      <c r="G38" s="3"/>
      <c r="H38" s="3"/>
      <c r="I38" s="3"/>
      <c r="J38" s="3"/>
      <c r="K38" s="3"/>
      <c r="L38" s="3"/>
      <c r="M38" s="3"/>
      <c r="N38" s="3"/>
      <c r="O38" s="3"/>
      <c r="P38" s="3"/>
      <c r="Q38" s="3"/>
      <c r="R38" s="3"/>
      <c r="S38" s="3"/>
      <c r="T38" s="3"/>
      <c r="U38" s="3"/>
      <c r="V38" s="3"/>
      <c r="W38" s="3"/>
      <c r="X38" s="3"/>
      <c r="Y38" s="3"/>
      <c r="Z38" s="3"/>
    </row>
    <row r="39" spans="1:26">
      <c r="A39" s="7"/>
      <c r="B39" s="7"/>
      <c r="C39" s="7"/>
      <c r="D39" s="3"/>
      <c r="E39" s="3"/>
      <c r="F39" s="3"/>
      <c r="G39" s="3"/>
      <c r="H39" s="3"/>
      <c r="I39" s="3"/>
      <c r="J39" s="3"/>
      <c r="K39" s="3"/>
      <c r="L39" s="3"/>
      <c r="M39" s="3"/>
      <c r="N39" s="3"/>
      <c r="O39" s="3"/>
      <c r="P39" s="3"/>
      <c r="Q39" s="3"/>
      <c r="R39" s="3"/>
      <c r="S39" s="3"/>
      <c r="T39" s="3"/>
      <c r="U39" s="3"/>
      <c r="V39" s="3"/>
      <c r="W39" s="3"/>
      <c r="X39" s="3"/>
      <c r="Y39" s="3"/>
      <c r="Z39" s="3"/>
    </row>
    <row r="40" spans="1:26">
      <c r="A40" s="7"/>
      <c r="B40" s="7"/>
      <c r="C40" s="7"/>
      <c r="D40" s="3"/>
      <c r="E40" s="3"/>
      <c r="F40" s="3"/>
      <c r="G40" s="3"/>
      <c r="H40" s="3"/>
      <c r="I40" s="3"/>
      <c r="J40" s="3"/>
      <c r="K40" s="3"/>
      <c r="L40" s="3"/>
      <c r="M40" s="3"/>
      <c r="N40" s="3"/>
      <c r="O40" s="3"/>
      <c r="P40" s="3"/>
      <c r="Q40" s="3"/>
      <c r="R40" s="3"/>
      <c r="S40" s="3"/>
      <c r="T40" s="3"/>
      <c r="U40" s="3"/>
      <c r="V40" s="3"/>
      <c r="W40" s="3"/>
      <c r="X40" s="3"/>
      <c r="Y40" s="3"/>
      <c r="Z40" s="3"/>
    </row>
    <row r="41" spans="1:26">
      <c r="A41" s="7"/>
      <c r="B41" s="7"/>
      <c r="C41" s="7"/>
      <c r="D41" s="3"/>
      <c r="E41" s="3"/>
      <c r="F41" s="3"/>
      <c r="G41" s="3"/>
      <c r="H41" s="3"/>
      <c r="I41" s="3"/>
      <c r="J41" s="3"/>
      <c r="K41" s="3"/>
      <c r="L41" s="3"/>
      <c r="M41" s="3"/>
      <c r="N41" s="3"/>
      <c r="O41" s="3"/>
      <c r="P41" s="3"/>
      <c r="Q41" s="3"/>
      <c r="R41" s="3"/>
      <c r="S41" s="3"/>
      <c r="T41" s="3"/>
      <c r="U41" s="3"/>
      <c r="V41" s="3"/>
      <c r="W41" s="3"/>
      <c r="X41" s="3"/>
      <c r="Y41" s="3"/>
      <c r="Z41" s="3"/>
    </row>
    <row r="42" spans="1:26">
      <c r="A42" s="7"/>
      <c r="B42" s="7"/>
      <c r="C42" s="7"/>
      <c r="D42" s="3"/>
      <c r="E42" s="3"/>
      <c r="F42" s="3"/>
      <c r="G42" s="3"/>
      <c r="H42" s="3"/>
      <c r="I42" s="3"/>
      <c r="J42" s="3"/>
      <c r="K42" s="3"/>
      <c r="L42" s="3"/>
      <c r="M42" s="3"/>
      <c r="N42" s="3"/>
      <c r="O42" s="3"/>
      <c r="P42" s="3"/>
      <c r="Q42" s="3"/>
      <c r="R42" s="3"/>
      <c r="S42" s="3"/>
      <c r="T42" s="3"/>
      <c r="U42" s="3"/>
      <c r="V42" s="3"/>
      <c r="W42" s="3"/>
      <c r="X42" s="3"/>
      <c r="Y42" s="3"/>
      <c r="Z42" s="3"/>
    </row>
    <row r="43" spans="1:26">
      <c r="A43" s="7"/>
      <c r="B43" s="7"/>
      <c r="C43" s="7"/>
      <c r="D43" s="3"/>
      <c r="E43" s="3"/>
      <c r="F43" s="3"/>
      <c r="G43" s="3"/>
      <c r="H43" s="3"/>
      <c r="I43" s="3"/>
      <c r="J43" s="3"/>
      <c r="K43" s="3"/>
      <c r="L43" s="3"/>
      <c r="M43" s="3"/>
      <c r="N43" s="3"/>
      <c r="O43" s="3"/>
      <c r="P43" s="3"/>
      <c r="Q43" s="3"/>
      <c r="R43" s="3"/>
      <c r="S43" s="3"/>
      <c r="T43" s="3"/>
      <c r="U43" s="3"/>
      <c r="V43" s="3"/>
      <c r="W43" s="3"/>
      <c r="X43" s="3"/>
      <c r="Y43" s="3"/>
      <c r="Z43" s="3"/>
    </row>
    <row r="44" spans="1:26">
      <c r="A44" s="7"/>
      <c r="B44" s="7"/>
      <c r="C44" s="7"/>
      <c r="D44" s="3"/>
      <c r="E44" s="3"/>
      <c r="F44" s="3"/>
      <c r="G44" s="3"/>
      <c r="H44" s="3"/>
      <c r="I44" s="3"/>
      <c r="J44" s="3"/>
      <c r="K44" s="3"/>
      <c r="L44" s="3"/>
      <c r="M44" s="3"/>
      <c r="N44" s="3"/>
      <c r="O44" s="3"/>
      <c r="P44" s="3"/>
      <c r="Q44" s="3"/>
      <c r="R44" s="3"/>
      <c r="S44" s="3"/>
      <c r="T44" s="3"/>
      <c r="U44" s="3"/>
      <c r="V44" s="3"/>
      <c r="W44" s="3"/>
      <c r="X44" s="3"/>
      <c r="Y44" s="3"/>
      <c r="Z44" s="3"/>
    </row>
    <row r="45" spans="1:26">
      <c r="A45" s="7"/>
      <c r="B45" s="7"/>
      <c r="C45" s="7"/>
      <c r="D45" s="3"/>
      <c r="E45" s="3"/>
      <c r="F45" s="3"/>
      <c r="G45" s="3"/>
      <c r="H45" s="3"/>
      <c r="I45" s="3"/>
      <c r="J45" s="3"/>
      <c r="K45" s="3"/>
      <c r="L45" s="3"/>
      <c r="M45" s="3"/>
      <c r="N45" s="3"/>
      <c r="O45" s="3"/>
      <c r="P45" s="3"/>
      <c r="Q45" s="3"/>
      <c r="R45" s="3"/>
      <c r="S45" s="3"/>
      <c r="T45" s="3"/>
      <c r="U45" s="3"/>
      <c r="V45" s="3"/>
      <c r="W45" s="3"/>
      <c r="X45" s="3"/>
      <c r="Y45" s="3"/>
      <c r="Z45" s="3"/>
    </row>
    <row r="46" spans="1:26">
      <c r="A46" s="7"/>
      <c r="B46" s="7"/>
      <c r="C46" s="7"/>
      <c r="D46" s="3"/>
      <c r="E46" s="3"/>
      <c r="F46" s="3"/>
      <c r="G46" s="3"/>
      <c r="H46" s="3"/>
      <c r="I46" s="3"/>
      <c r="J46" s="3"/>
      <c r="K46" s="3"/>
      <c r="L46" s="3"/>
      <c r="M46" s="3"/>
      <c r="N46" s="3"/>
      <c r="O46" s="3"/>
      <c r="P46" s="3"/>
      <c r="Q46" s="3"/>
      <c r="R46" s="3"/>
      <c r="S46" s="3"/>
      <c r="T46" s="3"/>
      <c r="U46" s="3"/>
      <c r="V46" s="3"/>
      <c r="W46" s="3"/>
      <c r="X46" s="3"/>
      <c r="Y46" s="3"/>
      <c r="Z46" s="3"/>
    </row>
    <row r="47" spans="1:26">
      <c r="A47" s="7"/>
      <c r="B47" s="7"/>
      <c r="C47" s="7"/>
      <c r="D47" s="3"/>
      <c r="E47" s="3"/>
      <c r="F47" s="3"/>
      <c r="G47" s="3"/>
      <c r="H47" s="3"/>
      <c r="I47" s="3"/>
      <c r="J47" s="3"/>
      <c r="K47" s="3"/>
      <c r="L47" s="3"/>
      <c r="M47" s="3"/>
      <c r="N47" s="3"/>
      <c r="O47" s="3"/>
      <c r="P47" s="3"/>
      <c r="Q47" s="3"/>
      <c r="R47" s="3"/>
      <c r="S47" s="3"/>
      <c r="T47" s="3"/>
      <c r="U47" s="3"/>
      <c r="V47" s="3"/>
      <c r="W47" s="3"/>
      <c r="X47" s="3"/>
      <c r="Y47" s="3"/>
      <c r="Z47" s="3"/>
    </row>
    <row r="48" spans="1:26">
      <c r="A48" s="7"/>
      <c r="B48" s="7"/>
      <c r="C48" s="7"/>
      <c r="D48" s="3"/>
      <c r="E48" s="3"/>
      <c r="F48" s="3"/>
      <c r="G48" s="3"/>
      <c r="H48" s="3"/>
      <c r="I48" s="3"/>
      <c r="J48" s="3"/>
      <c r="K48" s="3"/>
      <c r="L48" s="3"/>
      <c r="M48" s="3"/>
      <c r="N48" s="3"/>
      <c r="O48" s="3"/>
      <c r="P48" s="3"/>
      <c r="Q48" s="3"/>
      <c r="R48" s="3"/>
      <c r="S48" s="3"/>
      <c r="T48" s="3"/>
      <c r="U48" s="3"/>
      <c r="V48" s="3"/>
      <c r="W48" s="3"/>
      <c r="X48" s="3"/>
      <c r="Y48" s="3"/>
      <c r="Z48" s="3"/>
    </row>
    <row r="49" spans="1:26">
      <c r="A49" s="7"/>
      <c r="B49" s="7"/>
      <c r="C49" s="7"/>
      <c r="D49" s="3"/>
      <c r="E49" s="3"/>
      <c r="F49" s="3"/>
      <c r="G49" s="3"/>
      <c r="H49" s="3"/>
      <c r="I49" s="3"/>
      <c r="J49" s="3"/>
      <c r="K49" s="3"/>
      <c r="L49" s="3"/>
      <c r="M49" s="3"/>
      <c r="N49" s="3"/>
      <c r="O49" s="3"/>
      <c r="P49" s="3"/>
      <c r="Q49" s="3"/>
      <c r="R49" s="3"/>
      <c r="S49" s="3"/>
      <c r="T49" s="3"/>
      <c r="U49" s="3"/>
      <c r="V49" s="3"/>
      <c r="W49" s="3"/>
      <c r="X49" s="3"/>
      <c r="Y49" s="3"/>
      <c r="Z49" s="3"/>
    </row>
    <row r="50" spans="1:26">
      <c r="A50" s="7"/>
      <c r="B50" s="7"/>
      <c r="C50" s="7"/>
      <c r="D50" s="3"/>
      <c r="E50" s="3"/>
      <c r="F50" s="3"/>
      <c r="G50" s="3"/>
      <c r="H50" s="3"/>
      <c r="I50" s="3"/>
      <c r="J50" s="3"/>
      <c r="K50" s="3"/>
      <c r="L50" s="3"/>
      <c r="M50" s="3"/>
      <c r="N50" s="3"/>
      <c r="O50" s="3"/>
      <c r="P50" s="3"/>
      <c r="Q50" s="3"/>
      <c r="R50" s="3"/>
      <c r="S50" s="3"/>
      <c r="T50" s="3"/>
      <c r="U50" s="3"/>
      <c r="V50" s="3"/>
      <c r="W50" s="3"/>
      <c r="X50" s="3"/>
      <c r="Y50" s="3"/>
      <c r="Z50" s="3"/>
    </row>
    <row r="51" spans="1:26">
      <c r="A51" s="7"/>
      <c r="B51" s="7"/>
      <c r="C51" s="7"/>
      <c r="D51" s="3"/>
      <c r="E51" s="3"/>
      <c r="F51" s="3"/>
      <c r="G51" s="3"/>
      <c r="H51" s="3"/>
      <c r="I51" s="3"/>
      <c r="J51" s="3"/>
      <c r="K51" s="3"/>
      <c r="L51" s="3"/>
      <c r="M51" s="3"/>
      <c r="N51" s="3"/>
      <c r="O51" s="3"/>
      <c r="P51" s="3"/>
      <c r="Q51" s="3"/>
      <c r="R51" s="3"/>
      <c r="S51" s="3"/>
      <c r="T51" s="3"/>
      <c r="U51" s="3"/>
      <c r="V51" s="3"/>
      <c r="W51" s="3"/>
      <c r="X51" s="3"/>
      <c r="Y51" s="3"/>
      <c r="Z51" s="3"/>
    </row>
    <row r="52" spans="1:26">
      <c r="A52" s="7"/>
      <c r="B52" s="7"/>
      <c r="C52" s="7"/>
      <c r="D52" s="3"/>
      <c r="E52" s="3"/>
      <c r="F52" s="3"/>
      <c r="G52" s="3"/>
      <c r="H52" s="3"/>
      <c r="I52" s="3"/>
      <c r="J52" s="3"/>
      <c r="K52" s="3"/>
      <c r="L52" s="3"/>
      <c r="M52" s="3"/>
      <c r="N52" s="3"/>
      <c r="O52" s="3"/>
      <c r="P52" s="3"/>
      <c r="Q52" s="3"/>
      <c r="R52" s="3"/>
      <c r="S52" s="3"/>
      <c r="T52" s="3"/>
      <c r="U52" s="3"/>
      <c r="V52" s="3"/>
      <c r="W52" s="3"/>
      <c r="X52" s="3"/>
      <c r="Y52" s="3"/>
      <c r="Z52" s="3"/>
    </row>
    <row r="53" spans="1:26">
      <c r="A53" s="7"/>
      <c r="B53" s="7"/>
      <c r="C53" s="7"/>
      <c r="D53" s="3"/>
      <c r="E53" s="3"/>
      <c r="F53" s="3"/>
      <c r="G53" s="3"/>
      <c r="H53" s="3"/>
      <c r="I53" s="3"/>
      <c r="J53" s="3"/>
      <c r="K53" s="3"/>
      <c r="L53" s="3"/>
      <c r="M53" s="3"/>
      <c r="N53" s="3"/>
      <c r="O53" s="3"/>
      <c r="P53" s="3"/>
      <c r="Q53" s="3"/>
      <c r="R53" s="3"/>
      <c r="S53" s="3"/>
      <c r="T53" s="3"/>
      <c r="U53" s="3"/>
      <c r="V53" s="3"/>
      <c r="W53" s="3"/>
      <c r="X53" s="3"/>
      <c r="Y53" s="3"/>
      <c r="Z53" s="3"/>
    </row>
    <row r="54" spans="1:26">
      <c r="A54" s="7"/>
      <c r="B54" s="7"/>
      <c r="C54" s="7"/>
      <c r="D54" s="3"/>
      <c r="E54" s="3"/>
      <c r="F54" s="3"/>
      <c r="G54" s="3"/>
      <c r="H54" s="3"/>
      <c r="I54" s="3"/>
      <c r="J54" s="3"/>
      <c r="K54" s="3"/>
      <c r="L54" s="3"/>
      <c r="M54" s="3"/>
      <c r="N54" s="3"/>
      <c r="O54" s="3"/>
      <c r="P54" s="3"/>
      <c r="Q54" s="3"/>
      <c r="R54" s="3"/>
      <c r="S54" s="3"/>
      <c r="T54" s="3"/>
      <c r="U54" s="3"/>
      <c r="V54" s="3"/>
      <c r="W54" s="3"/>
      <c r="X54" s="3"/>
      <c r="Y54" s="3"/>
      <c r="Z54" s="3"/>
    </row>
    <row r="55" spans="1:26">
      <c r="A55" s="7"/>
      <c r="B55" s="7"/>
      <c r="C55" s="7"/>
      <c r="D55" s="3"/>
      <c r="E55" s="3"/>
      <c r="F55" s="3"/>
      <c r="G55" s="3"/>
      <c r="H55" s="3"/>
      <c r="I55" s="3"/>
      <c r="J55" s="3"/>
      <c r="K55" s="3"/>
      <c r="L55" s="3"/>
      <c r="M55" s="3"/>
      <c r="N55" s="3"/>
      <c r="O55" s="3"/>
      <c r="P55" s="3"/>
      <c r="Q55" s="3"/>
      <c r="R55" s="3"/>
      <c r="S55" s="3"/>
      <c r="T55" s="3"/>
      <c r="U55" s="3"/>
      <c r="V55" s="3"/>
      <c r="W55" s="3"/>
      <c r="X55" s="3"/>
      <c r="Y55" s="3"/>
      <c r="Z55" s="3"/>
    </row>
    <row r="56" spans="1:26">
      <c r="A56" s="7"/>
      <c r="B56" s="7"/>
      <c r="C56" s="7"/>
      <c r="D56" s="3"/>
      <c r="E56" s="3"/>
      <c r="F56" s="3"/>
      <c r="G56" s="3"/>
      <c r="H56" s="3"/>
      <c r="I56" s="3"/>
      <c r="J56" s="3"/>
      <c r="K56" s="3"/>
      <c r="L56" s="3"/>
      <c r="M56" s="3"/>
      <c r="N56" s="3"/>
      <c r="O56" s="3"/>
      <c r="P56" s="3"/>
      <c r="Q56" s="3"/>
      <c r="R56" s="3"/>
      <c r="S56" s="3"/>
      <c r="T56" s="3"/>
      <c r="U56" s="3"/>
      <c r="V56" s="3"/>
      <c r="W56" s="3"/>
      <c r="X56" s="3"/>
      <c r="Y56" s="3"/>
      <c r="Z56" s="3"/>
    </row>
    <row r="57" spans="1:26">
      <c r="A57" s="7"/>
      <c r="B57" s="7"/>
      <c r="C57" s="7"/>
      <c r="D57" s="3"/>
      <c r="E57" s="3"/>
      <c r="F57" s="3"/>
      <c r="G57" s="3"/>
      <c r="H57" s="3"/>
      <c r="I57" s="3"/>
      <c r="J57" s="3"/>
      <c r="K57" s="3"/>
      <c r="L57" s="3"/>
      <c r="M57" s="3"/>
      <c r="N57" s="3"/>
      <c r="O57" s="3"/>
      <c r="P57" s="3"/>
      <c r="Q57" s="3"/>
      <c r="R57" s="3"/>
      <c r="S57" s="3"/>
      <c r="T57" s="3"/>
      <c r="U57" s="3"/>
      <c r="V57" s="3"/>
      <c r="W57" s="3"/>
      <c r="X57" s="3"/>
      <c r="Y57" s="3"/>
      <c r="Z57" s="3"/>
    </row>
    <row r="58" spans="1:26">
      <c r="A58" s="7"/>
      <c r="B58" s="7"/>
      <c r="C58" s="7"/>
      <c r="D58" s="3"/>
      <c r="E58" s="3"/>
      <c r="F58" s="3"/>
      <c r="G58" s="3"/>
      <c r="H58" s="3"/>
      <c r="I58" s="3"/>
      <c r="J58" s="3"/>
      <c r="K58" s="3"/>
      <c r="L58" s="3"/>
      <c r="M58" s="3"/>
      <c r="N58" s="3"/>
      <c r="O58" s="3"/>
      <c r="P58" s="3"/>
      <c r="Q58" s="3"/>
      <c r="R58" s="3"/>
      <c r="S58" s="3"/>
      <c r="T58" s="3"/>
      <c r="U58" s="3"/>
      <c r="V58" s="3"/>
      <c r="W58" s="3"/>
      <c r="X58" s="3"/>
      <c r="Y58" s="3"/>
      <c r="Z58" s="3"/>
    </row>
    <row r="59" spans="1:26">
      <c r="A59" s="7"/>
      <c r="B59" s="7"/>
      <c r="C59" s="7"/>
      <c r="D59" s="3"/>
      <c r="E59" s="3"/>
      <c r="F59" s="3"/>
      <c r="G59" s="3"/>
      <c r="H59" s="3"/>
      <c r="I59" s="3"/>
      <c r="J59" s="3"/>
      <c r="K59" s="3"/>
      <c r="L59" s="3"/>
      <c r="M59" s="3"/>
      <c r="N59" s="3"/>
      <c r="O59" s="3"/>
      <c r="P59" s="3"/>
      <c r="Q59" s="3"/>
      <c r="R59" s="3"/>
      <c r="S59" s="3"/>
      <c r="T59" s="3"/>
      <c r="U59" s="3"/>
      <c r="V59" s="3"/>
      <c r="W59" s="3"/>
      <c r="X59" s="3"/>
      <c r="Y59" s="3"/>
      <c r="Z59" s="3"/>
    </row>
    <row r="60" spans="1:26">
      <c r="A60" s="7"/>
      <c r="B60" s="7"/>
      <c r="C60" s="7"/>
      <c r="D60" s="3"/>
      <c r="E60" s="3"/>
      <c r="F60" s="3"/>
      <c r="G60" s="3"/>
      <c r="H60" s="3"/>
      <c r="I60" s="3"/>
      <c r="J60" s="3"/>
      <c r="K60" s="3"/>
      <c r="L60" s="3"/>
      <c r="M60" s="3"/>
      <c r="N60" s="3"/>
      <c r="O60" s="3"/>
      <c r="P60" s="3"/>
      <c r="Q60" s="3"/>
      <c r="R60" s="3"/>
      <c r="S60" s="3"/>
      <c r="T60" s="3"/>
      <c r="U60" s="3"/>
      <c r="V60" s="3"/>
      <c r="W60" s="3"/>
      <c r="X60" s="3"/>
      <c r="Y60" s="3"/>
      <c r="Z60" s="3"/>
    </row>
    <row r="61" spans="1:26">
      <c r="A61" s="7"/>
      <c r="B61" s="7"/>
      <c r="C61" s="7"/>
      <c r="D61" s="3"/>
      <c r="E61" s="3"/>
      <c r="F61" s="3"/>
      <c r="G61" s="3"/>
      <c r="H61" s="3"/>
      <c r="I61" s="3"/>
      <c r="J61" s="3"/>
      <c r="K61" s="3"/>
      <c r="L61" s="3"/>
      <c r="M61" s="3"/>
      <c r="N61" s="3"/>
      <c r="O61" s="3"/>
      <c r="P61" s="3"/>
      <c r="Q61" s="3"/>
      <c r="R61" s="3"/>
      <c r="S61" s="3"/>
      <c r="T61" s="3"/>
      <c r="U61" s="3"/>
      <c r="V61" s="3"/>
      <c r="W61" s="3"/>
      <c r="X61" s="3"/>
      <c r="Y61" s="3"/>
      <c r="Z61" s="3"/>
    </row>
    <row r="62" spans="1:26">
      <c r="A62" s="7"/>
      <c r="B62" s="7"/>
      <c r="C62" s="7"/>
      <c r="D62" s="3"/>
      <c r="E62" s="3"/>
      <c r="F62" s="3"/>
      <c r="G62" s="3"/>
      <c r="H62" s="3"/>
      <c r="I62" s="3"/>
      <c r="J62" s="3"/>
      <c r="K62" s="3"/>
      <c r="L62" s="3"/>
      <c r="M62" s="3"/>
      <c r="N62" s="3"/>
      <c r="O62" s="3"/>
      <c r="P62" s="3"/>
      <c r="Q62" s="3"/>
      <c r="R62" s="3"/>
      <c r="S62" s="3"/>
      <c r="T62" s="3"/>
      <c r="U62" s="3"/>
      <c r="V62" s="3"/>
      <c r="W62" s="3"/>
      <c r="X62" s="3"/>
      <c r="Y62" s="3"/>
      <c r="Z62" s="3"/>
    </row>
    <row r="63" spans="1:26">
      <c r="A63" s="7"/>
      <c r="B63" s="7"/>
      <c r="C63" s="7"/>
      <c r="D63" s="3"/>
      <c r="E63" s="3"/>
      <c r="F63" s="3"/>
      <c r="G63" s="3"/>
      <c r="H63" s="3"/>
      <c r="I63" s="3"/>
      <c r="J63" s="3"/>
      <c r="K63" s="3"/>
      <c r="L63" s="3"/>
      <c r="M63" s="3"/>
      <c r="N63" s="3"/>
      <c r="O63" s="3"/>
      <c r="P63" s="3"/>
      <c r="Q63" s="3"/>
      <c r="R63" s="3"/>
      <c r="S63" s="3"/>
      <c r="T63" s="3"/>
      <c r="U63" s="3"/>
      <c r="V63" s="3"/>
      <c r="W63" s="3"/>
      <c r="X63" s="3"/>
      <c r="Y63" s="3"/>
      <c r="Z63" s="3"/>
    </row>
    <row r="64" spans="1:26">
      <c r="A64" s="7"/>
      <c r="B64" s="7"/>
      <c r="C64" s="7"/>
      <c r="D64" s="3"/>
      <c r="E64" s="3"/>
      <c r="F64" s="3"/>
      <c r="G64" s="3"/>
      <c r="H64" s="3"/>
      <c r="I64" s="3"/>
      <c r="J64" s="3"/>
      <c r="K64" s="3"/>
      <c r="L64" s="3"/>
      <c r="M64" s="3"/>
      <c r="N64" s="3"/>
      <c r="O64" s="3"/>
      <c r="P64" s="3"/>
      <c r="Q64" s="3"/>
      <c r="R64" s="3"/>
      <c r="S64" s="3"/>
      <c r="T64" s="3"/>
      <c r="U64" s="3"/>
      <c r="V64" s="3"/>
      <c r="W64" s="3"/>
      <c r="X64" s="3"/>
      <c r="Y64" s="3"/>
      <c r="Z64" s="3"/>
    </row>
    <row r="65" spans="1:26">
      <c r="A65" s="7"/>
      <c r="B65" s="7"/>
      <c r="C65" s="7"/>
      <c r="D65" s="3"/>
      <c r="E65" s="3"/>
      <c r="F65" s="3"/>
      <c r="G65" s="3"/>
      <c r="H65" s="3"/>
      <c r="I65" s="3"/>
      <c r="J65" s="3"/>
      <c r="K65" s="3"/>
      <c r="L65" s="3"/>
      <c r="M65" s="3"/>
      <c r="N65" s="3"/>
      <c r="O65" s="3"/>
      <c r="P65" s="3"/>
      <c r="Q65" s="3"/>
      <c r="R65" s="3"/>
      <c r="S65" s="3"/>
      <c r="T65" s="3"/>
      <c r="U65" s="3"/>
      <c r="V65" s="3"/>
      <c r="W65" s="3"/>
      <c r="X65" s="3"/>
      <c r="Y65" s="3"/>
      <c r="Z65" s="3"/>
    </row>
    <row r="66" spans="1:26">
      <c r="A66" s="7"/>
      <c r="B66" s="7"/>
      <c r="C66" s="7"/>
      <c r="D66" s="3"/>
      <c r="E66" s="3"/>
      <c r="F66" s="3"/>
      <c r="G66" s="3"/>
      <c r="H66" s="3"/>
      <c r="I66" s="3"/>
      <c r="J66" s="3"/>
      <c r="K66" s="3"/>
      <c r="L66" s="3"/>
      <c r="M66" s="3"/>
      <c r="N66" s="3"/>
      <c r="O66" s="3"/>
      <c r="P66" s="3"/>
      <c r="Q66" s="3"/>
      <c r="R66" s="3"/>
      <c r="S66" s="3"/>
      <c r="T66" s="3"/>
      <c r="U66" s="3"/>
      <c r="V66" s="3"/>
      <c r="W66" s="3"/>
      <c r="X66" s="3"/>
      <c r="Y66" s="3"/>
      <c r="Z66" s="3"/>
    </row>
    <row r="67" spans="1:26">
      <c r="A67" s="7"/>
      <c r="B67" s="7"/>
      <c r="C67" s="7"/>
      <c r="D67" s="3"/>
      <c r="E67" s="3"/>
      <c r="F67" s="3"/>
      <c r="G67" s="3"/>
      <c r="H67" s="3"/>
      <c r="I67" s="3"/>
      <c r="J67" s="3"/>
      <c r="K67" s="3"/>
      <c r="L67" s="3"/>
      <c r="M67" s="3"/>
      <c r="N67" s="3"/>
      <c r="O67" s="3"/>
      <c r="P67" s="3"/>
      <c r="Q67" s="3"/>
      <c r="R67" s="3"/>
      <c r="S67" s="3"/>
      <c r="T67" s="3"/>
      <c r="U67" s="3"/>
      <c r="V67" s="3"/>
      <c r="W67" s="3"/>
      <c r="X67" s="3"/>
      <c r="Y67" s="3"/>
      <c r="Z67" s="3"/>
    </row>
    <row r="68" spans="1:26">
      <c r="A68" s="7"/>
      <c r="B68" s="7"/>
      <c r="C68" s="7"/>
      <c r="D68" s="3"/>
      <c r="E68" s="3"/>
      <c r="F68" s="3"/>
      <c r="G68" s="3"/>
      <c r="H68" s="3"/>
      <c r="I68" s="3"/>
      <c r="J68" s="3"/>
      <c r="K68" s="3"/>
      <c r="L68" s="3"/>
      <c r="M68" s="3"/>
      <c r="N68" s="3"/>
      <c r="O68" s="3"/>
      <c r="P68" s="3"/>
      <c r="Q68" s="3"/>
      <c r="R68" s="3"/>
      <c r="S68" s="3"/>
      <c r="T68" s="3"/>
      <c r="U68" s="3"/>
      <c r="V68" s="3"/>
      <c r="W68" s="3"/>
      <c r="X68" s="3"/>
      <c r="Y68" s="3"/>
      <c r="Z68" s="3"/>
    </row>
    <row r="69" spans="1:26">
      <c r="A69" s="7"/>
      <c r="B69" s="7"/>
      <c r="C69" s="7"/>
      <c r="D69" s="3"/>
      <c r="E69" s="3"/>
      <c r="F69" s="3"/>
      <c r="G69" s="3"/>
      <c r="H69" s="3"/>
      <c r="I69" s="3"/>
      <c r="J69" s="3"/>
      <c r="K69" s="3"/>
      <c r="L69" s="3"/>
      <c r="M69" s="3"/>
      <c r="N69" s="3"/>
      <c r="O69" s="3"/>
      <c r="P69" s="3"/>
      <c r="Q69" s="3"/>
      <c r="R69" s="3"/>
      <c r="S69" s="3"/>
      <c r="T69" s="3"/>
      <c r="U69" s="3"/>
      <c r="V69" s="3"/>
      <c r="W69" s="3"/>
      <c r="X69" s="3"/>
      <c r="Y69" s="3"/>
      <c r="Z69" s="3"/>
    </row>
    <row r="70" spans="1:26">
      <c r="A70" s="7"/>
      <c r="B70" s="7"/>
      <c r="C70" s="7"/>
      <c r="D70" s="3"/>
      <c r="E70" s="3"/>
      <c r="F70" s="3"/>
      <c r="G70" s="3"/>
      <c r="H70" s="3"/>
      <c r="I70" s="3"/>
      <c r="J70" s="3"/>
      <c r="K70" s="3"/>
      <c r="L70" s="3"/>
      <c r="M70" s="3"/>
      <c r="N70" s="3"/>
      <c r="O70" s="3"/>
      <c r="P70" s="3"/>
      <c r="Q70" s="3"/>
      <c r="R70" s="3"/>
      <c r="S70" s="3"/>
      <c r="T70" s="3"/>
      <c r="U70" s="3"/>
      <c r="V70" s="3"/>
      <c r="W70" s="3"/>
      <c r="X70" s="3"/>
      <c r="Y70" s="3"/>
      <c r="Z70" s="3"/>
    </row>
    <row r="71" spans="1:26">
      <c r="A71" s="7"/>
      <c r="B71" s="7"/>
      <c r="C71" s="7"/>
      <c r="D71" s="3"/>
      <c r="E71" s="3"/>
      <c r="F71" s="3"/>
      <c r="G71" s="3"/>
      <c r="H71" s="3"/>
      <c r="I71" s="3"/>
      <c r="J71" s="3"/>
      <c r="K71" s="3"/>
      <c r="L71" s="3"/>
      <c r="M71" s="3"/>
      <c r="N71" s="3"/>
      <c r="O71" s="3"/>
      <c r="P71" s="3"/>
      <c r="Q71" s="3"/>
      <c r="R71" s="3"/>
      <c r="S71" s="3"/>
      <c r="T71" s="3"/>
      <c r="U71" s="3"/>
      <c r="V71" s="3"/>
      <c r="W71" s="3"/>
      <c r="X71" s="3"/>
      <c r="Y71" s="3"/>
      <c r="Z71" s="3"/>
    </row>
    <row r="72" spans="1:26">
      <c r="A72" s="7"/>
      <c r="B72" s="7"/>
      <c r="C72" s="7"/>
      <c r="D72" s="3"/>
      <c r="E72" s="3"/>
      <c r="F72" s="3"/>
      <c r="G72" s="3"/>
      <c r="H72" s="3"/>
      <c r="I72" s="3"/>
      <c r="J72" s="3"/>
      <c r="K72" s="3"/>
      <c r="L72" s="3"/>
      <c r="M72" s="3"/>
      <c r="N72" s="3"/>
      <c r="O72" s="3"/>
      <c r="P72" s="3"/>
      <c r="Q72" s="3"/>
      <c r="R72" s="3"/>
      <c r="S72" s="3"/>
      <c r="T72" s="3"/>
      <c r="U72" s="3"/>
      <c r="V72" s="3"/>
      <c r="W72" s="3"/>
      <c r="X72" s="3"/>
      <c r="Y72" s="3"/>
      <c r="Z72" s="3"/>
    </row>
    <row r="73" spans="1:26">
      <c r="A73" s="7"/>
      <c r="B73" s="7"/>
      <c r="C73" s="7"/>
      <c r="D73" s="3"/>
      <c r="E73" s="3"/>
      <c r="F73" s="3"/>
      <c r="G73" s="3"/>
      <c r="H73" s="3"/>
      <c r="I73" s="3"/>
      <c r="J73" s="3"/>
      <c r="K73" s="3"/>
      <c r="L73" s="3"/>
      <c r="M73" s="3"/>
      <c r="N73" s="3"/>
      <c r="O73" s="3"/>
      <c r="P73" s="3"/>
      <c r="Q73" s="3"/>
      <c r="R73" s="3"/>
      <c r="S73" s="3"/>
      <c r="T73" s="3"/>
      <c r="U73" s="3"/>
      <c r="V73" s="3"/>
      <c r="W73" s="3"/>
      <c r="X73" s="3"/>
      <c r="Y73" s="3"/>
      <c r="Z73" s="3"/>
    </row>
    <row r="74" spans="1:26">
      <c r="A74" s="7"/>
      <c r="B74" s="7"/>
      <c r="C74" s="7"/>
      <c r="D74" s="3"/>
      <c r="E74" s="3"/>
      <c r="F74" s="3"/>
      <c r="G74" s="3"/>
      <c r="H74" s="3"/>
      <c r="I74" s="3"/>
      <c r="J74" s="3"/>
      <c r="K74" s="3"/>
      <c r="L74" s="3"/>
      <c r="M74" s="3"/>
      <c r="N74" s="3"/>
      <c r="O74" s="3"/>
      <c r="P74" s="3"/>
      <c r="Q74" s="3"/>
      <c r="R74" s="3"/>
      <c r="S74" s="3"/>
      <c r="T74" s="3"/>
      <c r="U74" s="3"/>
      <c r="V74" s="3"/>
      <c r="W74" s="3"/>
      <c r="X74" s="3"/>
      <c r="Y74" s="3"/>
      <c r="Z74" s="3"/>
    </row>
    <row r="75" spans="1:26">
      <c r="A75" s="7"/>
      <c r="B75" s="7"/>
      <c r="C75" s="7"/>
      <c r="D75" s="3"/>
      <c r="E75" s="3"/>
      <c r="F75" s="3"/>
      <c r="G75" s="3"/>
      <c r="H75" s="3"/>
      <c r="I75" s="3"/>
      <c r="J75" s="3"/>
      <c r="K75" s="3"/>
      <c r="L75" s="3"/>
      <c r="M75" s="3"/>
      <c r="N75" s="3"/>
      <c r="O75" s="3"/>
      <c r="P75" s="3"/>
      <c r="Q75" s="3"/>
      <c r="R75" s="3"/>
      <c r="S75" s="3"/>
      <c r="T75" s="3"/>
      <c r="U75" s="3"/>
      <c r="V75" s="3"/>
      <c r="W75" s="3"/>
      <c r="X75" s="3"/>
      <c r="Y75" s="3"/>
      <c r="Z75" s="3"/>
    </row>
    <row r="76" spans="1:26">
      <c r="A76" s="7"/>
      <c r="B76" s="7"/>
      <c r="C76" s="7"/>
      <c r="D76" s="3"/>
      <c r="E76" s="3"/>
      <c r="F76" s="3"/>
      <c r="G76" s="3"/>
      <c r="H76" s="3"/>
      <c r="I76" s="3"/>
      <c r="J76" s="3"/>
      <c r="K76" s="3"/>
      <c r="L76" s="3"/>
      <c r="M76" s="3"/>
      <c r="N76" s="3"/>
      <c r="O76" s="3"/>
      <c r="P76" s="3"/>
      <c r="Q76" s="3"/>
      <c r="R76" s="3"/>
      <c r="S76" s="3"/>
      <c r="T76" s="3"/>
      <c r="U76" s="3"/>
      <c r="V76" s="3"/>
      <c r="W76" s="3"/>
      <c r="X76" s="3"/>
      <c r="Y76" s="3"/>
      <c r="Z76" s="3"/>
    </row>
    <row r="77" spans="1:26">
      <c r="A77" s="7"/>
      <c r="B77" s="7"/>
      <c r="C77" s="7"/>
      <c r="D77" s="3"/>
      <c r="E77" s="3"/>
      <c r="F77" s="3"/>
      <c r="G77" s="3"/>
      <c r="H77" s="3"/>
      <c r="I77" s="3"/>
      <c r="J77" s="3"/>
      <c r="K77" s="3"/>
      <c r="L77" s="3"/>
      <c r="M77" s="3"/>
      <c r="N77" s="3"/>
      <c r="O77" s="3"/>
      <c r="P77" s="3"/>
      <c r="Q77" s="3"/>
      <c r="R77" s="3"/>
      <c r="S77" s="3"/>
      <c r="T77" s="3"/>
      <c r="U77" s="3"/>
      <c r="V77" s="3"/>
      <c r="W77" s="3"/>
      <c r="X77" s="3"/>
      <c r="Y77" s="3"/>
      <c r="Z77" s="3"/>
    </row>
    <row r="78" spans="1:26">
      <c r="A78" s="7"/>
      <c r="B78" s="7"/>
      <c r="C78" s="7"/>
      <c r="D78" s="3"/>
      <c r="E78" s="3"/>
      <c r="F78" s="3"/>
      <c r="G78" s="3"/>
      <c r="H78" s="3"/>
      <c r="I78" s="3"/>
      <c r="J78" s="3"/>
      <c r="K78" s="3"/>
      <c r="L78" s="3"/>
      <c r="M78" s="3"/>
      <c r="N78" s="3"/>
      <c r="O78" s="3"/>
      <c r="P78" s="3"/>
      <c r="Q78" s="3"/>
      <c r="R78" s="3"/>
      <c r="S78" s="3"/>
      <c r="T78" s="3"/>
      <c r="U78" s="3"/>
      <c r="V78" s="3"/>
      <c r="W78" s="3"/>
      <c r="X78" s="3"/>
      <c r="Y78" s="3"/>
      <c r="Z78" s="3"/>
    </row>
    <row r="79" spans="1:26">
      <c r="A79" s="7"/>
      <c r="B79" s="7"/>
      <c r="C79" s="7"/>
      <c r="D79" s="3"/>
      <c r="E79" s="3"/>
      <c r="F79" s="3"/>
      <c r="G79" s="3"/>
      <c r="H79" s="3"/>
      <c r="I79" s="3"/>
      <c r="J79" s="3"/>
      <c r="K79" s="3"/>
      <c r="L79" s="3"/>
      <c r="M79" s="3"/>
      <c r="N79" s="3"/>
      <c r="O79" s="3"/>
      <c r="P79" s="3"/>
      <c r="Q79" s="3"/>
      <c r="R79" s="3"/>
      <c r="S79" s="3"/>
      <c r="T79" s="3"/>
      <c r="U79" s="3"/>
      <c r="V79" s="3"/>
      <c r="W79" s="3"/>
      <c r="X79" s="3"/>
      <c r="Y79" s="3"/>
      <c r="Z79" s="3"/>
    </row>
    <row r="80" spans="1:26">
      <c r="A80" s="7"/>
      <c r="B80" s="7"/>
      <c r="C80" s="7"/>
      <c r="D80" s="3"/>
      <c r="E80" s="3"/>
      <c r="F80" s="3"/>
      <c r="G80" s="3"/>
      <c r="H80" s="3"/>
      <c r="I80" s="3"/>
      <c r="J80" s="3"/>
      <c r="K80" s="3"/>
      <c r="L80" s="3"/>
      <c r="M80" s="3"/>
      <c r="N80" s="3"/>
      <c r="O80" s="3"/>
      <c r="P80" s="3"/>
      <c r="Q80" s="3"/>
      <c r="R80" s="3"/>
      <c r="S80" s="3"/>
      <c r="T80" s="3"/>
      <c r="U80" s="3"/>
      <c r="V80" s="3"/>
      <c r="W80" s="3"/>
      <c r="X80" s="3"/>
      <c r="Y80" s="3"/>
      <c r="Z80" s="3"/>
    </row>
    <row r="81" spans="1:26">
      <c r="A81" s="7"/>
      <c r="B81" s="7"/>
      <c r="C81" s="7"/>
      <c r="D81" s="3"/>
      <c r="E81" s="3"/>
      <c r="F81" s="3"/>
      <c r="G81" s="3"/>
      <c r="H81" s="3"/>
      <c r="I81" s="3"/>
      <c r="J81" s="3"/>
      <c r="K81" s="3"/>
      <c r="L81" s="3"/>
      <c r="M81" s="3"/>
      <c r="N81" s="3"/>
      <c r="O81" s="3"/>
      <c r="P81" s="3"/>
      <c r="Q81" s="3"/>
      <c r="R81" s="3"/>
      <c r="S81" s="3"/>
      <c r="T81" s="3"/>
      <c r="U81" s="3"/>
      <c r="V81" s="3"/>
      <c r="W81" s="3"/>
      <c r="X81" s="3"/>
      <c r="Y81" s="3"/>
      <c r="Z81" s="3"/>
    </row>
    <row r="82" spans="1:26">
      <c r="A82" s="7"/>
      <c r="B82" s="7"/>
      <c r="C82" s="7"/>
      <c r="D82" s="3"/>
      <c r="E82" s="3"/>
      <c r="F82" s="3"/>
      <c r="G82" s="3"/>
      <c r="H82" s="3"/>
      <c r="I82" s="3"/>
      <c r="J82" s="3"/>
      <c r="K82" s="3"/>
      <c r="L82" s="3"/>
      <c r="M82" s="3"/>
      <c r="N82" s="3"/>
      <c r="O82" s="3"/>
      <c r="P82" s="3"/>
      <c r="Q82" s="3"/>
      <c r="R82" s="3"/>
      <c r="S82" s="3"/>
      <c r="T82" s="3"/>
      <c r="U82" s="3"/>
      <c r="V82" s="3"/>
      <c r="W82" s="3"/>
      <c r="X82" s="3"/>
      <c r="Y82" s="3"/>
      <c r="Z82" s="3"/>
    </row>
    <row r="83" spans="1:26">
      <c r="A83" s="7"/>
      <c r="B83" s="7"/>
      <c r="C83" s="7"/>
      <c r="D83" s="3"/>
      <c r="E83" s="3"/>
      <c r="F83" s="3"/>
      <c r="G83" s="3"/>
      <c r="H83" s="3"/>
      <c r="I83" s="3"/>
      <c r="J83" s="3"/>
      <c r="K83" s="3"/>
      <c r="L83" s="3"/>
      <c r="M83" s="3"/>
      <c r="N83" s="3"/>
      <c r="O83" s="3"/>
      <c r="P83" s="3"/>
      <c r="Q83" s="3"/>
      <c r="R83" s="3"/>
      <c r="S83" s="3"/>
      <c r="T83" s="3"/>
      <c r="U83" s="3"/>
      <c r="V83" s="3"/>
      <c r="W83" s="3"/>
      <c r="X83" s="3"/>
      <c r="Y83" s="3"/>
      <c r="Z83" s="3"/>
    </row>
    <row r="84" spans="1:26">
      <c r="A84" s="7"/>
      <c r="B84" s="7"/>
      <c r="C84" s="7"/>
      <c r="D84" s="3"/>
      <c r="E84" s="3"/>
      <c r="F84" s="3"/>
      <c r="G84" s="3"/>
      <c r="H84" s="3"/>
      <c r="I84" s="3"/>
      <c r="J84" s="3"/>
      <c r="K84" s="3"/>
      <c r="L84" s="3"/>
      <c r="M84" s="3"/>
      <c r="N84" s="3"/>
      <c r="O84" s="3"/>
      <c r="P84" s="3"/>
      <c r="Q84" s="3"/>
      <c r="R84" s="3"/>
      <c r="S84" s="3"/>
      <c r="T84" s="3"/>
      <c r="U84" s="3"/>
      <c r="V84" s="3"/>
      <c r="W84" s="3"/>
      <c r="X84" s="3"/>
      <c r="Y84" s="3"/>
      <c r="Z84" s="3"/>
    </row>
    <row r="85" spans="1:26">
      <c r="A85" s="7"/>
      <c r="B85" s="7"/>
      <c r="C85" s="7"/>
      <c r="D85" s="3"/>
      <c r="E85" s="3"/>
      <c r="F85" s="3"/>
      <c r="G85" s="3"/>
      <c r="H85" s="3"/>
      <c r="I85" s="3"/>
      <c r="J85" s="3"/>
      <c r="K85" s="3"/>
      <c r="L85" s="3"/>
      <c r="M85" s="3"/>
      <c r="N85" s="3"/>
      <c r="O85" s="3"/>
      <c r="P85" s="3"/>
      <c r="Q85" s="3"/>
      <c r="R85" s="3"/>
      <c r="S85" s="3"/>
      <c r="T85" s="3"/>
      <c r="U85" s="3"/>
      <c r="V85" s="3"/>
      <c r="W85" s="3"/>
      <c r="X85" s="3"/>
      <c r="Y85" s="3"/>
      <c r="Z85" s="3"/>
    </row>
    <row r="86" spans="1:26">
      <c r="A86" s="7"/>
      <c r="B86" s="7"/>
      <c r="C86" s="7"/>
      <c r="D86" s="3"/>
      <c r="E86" s="3"/>
      <c r="F86" s="3"/>
      <c r="G86" s="3"/>
      <c r="H86" s="3"/>
      <c r="I86" s="3"/>
      <c r="J86" s="3"/>
      <c r="K86" s="3"/>
      <c r="L86" s="3"/>
      <c r="M86" s="3"/>
      <c r="N86" s="3"/>
      <c r="O86" s="3"/>
      <c r="P86" s="3"/>
      <c r="Q86" s="3"/>
      <c r="R86" s="3"/>
      <c r="S86" s="3"/>
      <c r="T86" s="3"/>
      <c r="U86" s="3"/>
      <c r="V86" s="3"/>
      <c r="W86" s="3"/>
      <c r="X86" s="3"/>
      <c r="Y86" s="3"/>
      <c r="Z86" s="3"/>
    </row>
    <row r="87" spans="1:26">
      <c r="A87" s="7"/>
      <c r="B87" s="7"/>
      <c r="C87" s="7"/>
      <c r="D87" s="3"/>
      <c r="E87" s="3"/>
      <c r="F87" s="3"/>
      <c r="G87" s="3"/>
      <c r="H87" s="3"/>
      <c r="I87" s="3"/>
      <c r="J87" s="3"/>
      <c r="K87" s="3"/>
      <c r="L87" s="3"/>
      <c r="M87" s="3"/>
      <c r="N87" s="3"/>
      <c r="O87" s="3"/>
      <c r="P87" s="3"/>
      <c r="Q87" s="3"/>
      <c r="R87" s="3"/>
      <c r="S87" s="3"/>
      <c r="T87" s="3"/>
      <c r="U87" s="3"/>
      <c r="V87" s="3"/>
      <c r="W87" s="3"/>
      <c r="X87" s="3"/>
      <c r="Y87" s="3"/>
      <c r="Z87" s="3"/>
    </row>
    <row r="88" spans="1:26">
      <c r="A88" s="7"/>
      <c r="B88" s="7"/>
      <c r="C88" s="7"/>
      <c r="D88" s="3"/>
      <c r="E88" s="3"/>
      <c r="F88" s="3"/>
      <c r="G88" s="3"/>
      <c r="H88" s="3"/>
      <c r="I88" s="3"/>
      <c r="J88" s="3"/>
      <c r="K88" s="3"/>
      <c r="L88" s="3"/>
      <c r="M88" s="3"/>
      <c r="N88" s="3"/>
      <c r="O88" s="3"/>
      <c r="P88" s="3"/>
      <c r="Q88" s="3"/>
      <c r="R88" s="3"/>
      <c r="S88" s="3"/>
      <c r="T88" s="3"/>
      <c r="U88" s="3"/>
      <c r="V88" s="3"/>
      <c r="W88" s="3"/>
      <c r="X88" s="3"/>
      <c r="Y88" s="3"/>
      <c r="Z88" s="3"/>
    </row>
    <row r="89" spans="1:26">
      <c r="A89" s="7"/>
      <c r="B89" s="7"/>
      <c r="C89" s="7"/>
      <c r="D89" s="3"/>
      <c r="E89" s="3"/>
      <c r="F89" s="3"/>
      <c r="G89" s="3"/>
      <c r="H89" s="3"/>
      <c r="I89" s="3"/>
      <c r="J89" s="3"/>
      <c r="K89" s="3"/>
      <c r="L89" s="3"/>
      <c r="M89" s="3"/>
      <c r="N89" s="3"/>
      <c r="O89" s="3"/>
      <c r="P89" s="3"/>
      <c r="Q89" s="3"/>
      <c r="R89" s="3"/>
      <c r="S89" s="3"/>
      <c r="T89" s="3"/>
      <c r="U89" s="3"/>
      <c r="V89" s="3"/>
      <c r="W89" s="3"/>
      <c r="X89" s="3"/>
      <c r="Y89" s="3"/>
      <c r="Z89" s="3"/>
    </row>
    <row r="90" spans="1:26">
      <c r="A90" s="7"/>
      <c r="B90" s="7"/>
      <c r="C90" s="7"/>
      <c r="D90" s="3"/>
      <c r="E90" s="3"/>
      <c r="F90" s="3"/>
      <c r="G90" s="3"/>
      <c r="H90" s="3"/>
      <c r="I90" s="3"/>
      <c r="J90" s="3"/>
      <c r="K90" s="3"/>
      <c r="L90" s="3"/>
      <c r="M90" s="3"/>
      <c r="N90" s="3"/>
      <c r="O90" s="3"/>
      <c r="P90" s="3"/>
      <c r="Q90" s="3"/>
      <c r="R90" s="3"/>
      <c r="S90" s="3"/>
      <c r="T90" s="3"/>
      <c r="U90" s="3"/>
      <c r="V90" s="3"/>
      <c r="W90" s="3"/>
      <c r="X90" s="3"/>
      <c r="Y90" s="3"/>
      <c r="Z90" s="3"/>
    </row>
    <row r="91" spans="1:26">
      <c r="A91" s="7"/>
      <c r="B91" s="7"/>
      <c r="C91" s="7"/>
      <c r="D91" s="3"/>
      <c r="E91" s="3"/>
      <c r="F91" s="3"/>
      <c r="G91" s="3"/>
      <c r="H91" s="3"/>
      <c r="I91" s="3"/>
      <c r="J91" s="3"/>
      <c r="K91" s="3"/>
      <c r="L91" s="3"/>
      <c r="M91" s="3"/>
      <c r="N91" s="3"/>
      <c r="O91" s="3"/>
      <c r="P91" s="3"/>
      <c r="Q91" s="3"/>
      <c r="R91" s="3"/>
      <c r="S91" s="3"/>
      <c r="T91" s="3"/>
      <c r="U91" s="3"/>
      <c r="V91" s="3"/>
      <c r="W91" s="3"/>
      <c r="X91" s="3"/>
      <c r="Y91" s="3"/>
      <c r="Z91" s="3"/>
    </row>
    <row r="92" spans="1:26">
      <c r="A92" s="7"/>
      <c r="B92" s="7"/>
      <c r="C92" s="7"/>
      <c r="D92" s="3"/>
      <c r="E92" s="3"/>
      <c r="F92" s="3"/>
      <c r="G92" s="3"/>
      <c r="H92" s="3"/>
      <c r="I92" s="3"/>
      <c r="J92" s="3"/>
      <c r="K92" s="3"/>
      <c r="L92" s="3"/>
      <c r="M92" s="3"/>
      <c r="N92" s="3"/>
      <c r="O92" s="3"/>
      <c r="P92" s="3"/>
      <c r="Q92" s="3"/>
      <c r="R92" s="3"/>
      <c r="S92" s="3"/>
      <c r="T92" s="3"/>
      <c r="U92" s="3"/>
      <c r="V92" s="3"/>
      <c r="W92" s="3"/>
      <c r="X92" s="3"/>
      <c r="Y92" s="3"/>
      <c r="Z92" s="3"/>
    </row>
    <row r="93" spans="1:26">
      <c r="A93" s="7"/>
      <c r="B93" s="7"/>
      <c r="C93" s="7"/>
      <c r="D93" s="3"/>
      <c r="E93" s="3"/>
      <c r="F93" s="3"/>
      <c r="G93" s="3"/>
      <c r="H93" s="3"/>
      <c r="I93" s="3"/>
      <c r="J93" s="3"/>
      <c r="K93" s="3"/>
      <c r="L93" s="3"/>
      <c r="M93" s="3"/>
      <c r="N93" s="3"/>
      <c r="O93" s="3"/>
      <c r="P93" s="3"/>
      <c r="Q93" s="3"/>
      <c r="R93" s="3"/>
      <c r="S93" s="3"/>
      <c r="T93" s="3"/>
      <c r="U93" s="3"/>
      <c r="V93" s="3"/>
      <c r="W93" s="3"/>
      <c r="X93" s="3"/>
      <c r="Y93" s="3"/>
      <c r="Z93" s="3"/>
    </row>
    <row r="94" spans="1:26">
      <c r="A94" s="7"/>
      <c r="B94" s="7"/>
      <c r="C94" s="7"/>
      <c r="D94" s="3"/>
      <c r="E94" s="3"/>
      <c r="F94" s="3"/>
      <c r="G94" s="3"/>
      <c r="H94" s="3"/>
      <c r="I94" s="3"/>
      <c r="J94" s="3"/>
      <c r="K94" s="3"/>
      <c r="L94" s="3"/>
      <c r="M94" s="3"/>
      <c r="N94" s="3"/>
      <c r="O94" s="3"/>
      <c r="P94" s="3"/>
      <c r="Q94" s="3"/>
      <c r="R94" s="3"/>
      <c r="S94" s="3"/>
      <c r="T94" s="3"/>
      <c r="U94" s="3"/>
      <c r="V94" s="3"/>
      <c r="W94" s="3"/>
      <c r="X94" s="3"/>
      <c r="Y94" s="3"/>
      <c r="Z94" s="3"/>
    </row>
    <row r="95" spans="1:26">
      <c r="A95" s="7"/>
      <c r="B95" s="7"/>
      <c r="C95" s="7"/>
      <c r="D95" s="3"/>
      <c r="E95" s="3"/>
      <c r="F95" s="3"/>
      <c r="G95" s="3"/>
      <c r="H95" s="3"/>
      <c r="I95" s="3"/>
      <c r="J95" s="3"/>
      <c r="K95" s="3"/>
      <c r="L95" s="3"/>
      <c r="M95" s="3"/>
      <c r="N95" s="3"/>
      <c r="O95" s="3"/>
      <c r="P95" s="3"/>
      <c r="Q95" s="3"/>
      <c r="R95" s="3"/>
      <c r="S95" s="3"/>
      <c r="T95" s="3"/>
      <c r="U95" s="3"/>
      <c r="V95" s="3"/>
      <c r="W95" s="3"/>
      <c r="X95" s="3"/>
      <c r="Y95" s="3"/>
      <c r="Z95" s="3"/>
    </row>
    <row r="96" spans="1:26">
      <c r="A96" s="7"/>
      <c r="B96" s="7"/>
      <c r="C96" s="7"/>
      <c r="D96" s="3"/>
      <c r="E96" s="3"/>
      <c r="F96" s="3"/>
      <c r="G96" s="3"/>
      <c r="H96" s="3"/>
      <c r="I96" s="3"/>
      <c r="J96" s="3"/>
      <c r="K96" s="3"/>
      <c r="L96" s="3"/>
      <c r="M96" s="3"/>
      <c r="N96" s="3"/>
      <c r="O96" s="3"/>
      <c r="P96" s="3"/>
      <c r="Q96" s="3"/>
      <c r="R96" s="3"/>
      <c r="S96" s="3"/>
      <c r="T96" s="3"/>
      <c r="U96" s="3"/>
      <c r="V96" s="3"/>
      <c r="W96" s="3"/>
      <c r="X96" s="3"/>
      <c r="Y96" s="3"/>
      <c r="Z96" s="3"/>
    </row>
    <row r="97" spans="1:26">
      <c r="A97" s="7"/>
      <c r="B97" s="7"/>
      <c r="C97" s="7"/>
      <c r="D97" s="3"/>
      <c r="E97" s="3"/>
      <c r="F97" s="3"/>
      <c r="G97" s="3"/>
      <c r="H97" s="3"/>
      <c r="I97" s="3"/>
      <c r="J97" s="3"/>
      <c r="K97" s="3"/>
      <c r="L97" s="3"/>
      <c r="M97" s="3"/>
      <c r="N97" s="3"/>
      <c r="O97" s="3"/>
      <c r="P97" s="3"/>
      <c r="Q97" s="3"/>
      <c r="R97" s="3"/>
      <c r="S97" s="3"/>
      <c r="T97" s="3"/>
      <c r="U97" s="3"/>
      <c r="V97" s="3"/>
      <c r="W97" s="3"/>
      <c r="X97" s="3"/>
      <c r="Y97" s="3"/>
      <c r="Z97" s="3"/>
    </row>
    <row r="98" spans="1:26">
      <c r="A98" s="7"/>
      <c r="B98" s="7"/>
      <c r="C98" s="7"/>
      <c r="D98" s="3"/>
      <c r="E98" s="3"/>
      <c r="F98" s="3"/>
      <c r="G98" s="3"/>
      <c r="H98" s="3"/>
      <c r="I98" s="3"/>
      <c r="J98" s="3"/>
      <c r="K98" s="3"/>
      <c r="L98" s="3"/>
      <c r="M98" s="3"/>
      <c r="N98" s="3"/>
      <c r="O98" s="3"/>
      <c r="P98" s="3"/>
      <c r="Q98" s="3"/>
      <c r="R98" s="3"/>
      <c r="S98" s="3"/>
      <c r="T98" s="3"/>
      <c r="U98" s="3"/>
      <c r="V98" s="3"/>
      <c r="W98" s="3"/>
      <c r="X98" s="3"/>
      <c r="Y98" s="3"/>
      <c r="Z98" s="3"/>
    </row>
    <row r="99" spans="1:26">
      <c r="A99" s="7"/>
      <c r="B99" s="7"/>
      <c r="C99" s="7"/>
      <c r="D99" s="3"/>
      <c r="E99" s="3"/>
      <c r="F99" s="3"/>
      <c r="G99" s="3"/>
      <c r="H99" s="3"/>
      <c r="I99" s="3"/>
      <c r="J99" s="3"/>
      <c r="K99" s="3"/>
      <c r="L99" s="3"/>
      <c r="M99" s="3"/>
      <c r="N99" s="3"/>
      <c r="O99" s="3"/>
      <c r="P99" s="3"/>
      <c r="Q99" s="3"/>
      <c r="R99" s="3"/>
      <c r="S99" s="3"/>
      <c r="T99" s="3"/>
      <c r="U99" s="3"/>
      <c r="V99" s="3"/>
      <c r="W99" s="3"/>
      <c r="X99" s="3"/>
      <c r="Y99" s="3"/>
      <c r="Z99" s="3"/>
    </row>
    <row r="100" spans="1:26">
      <c r="A100" s="7"/>
      <c r="B100" s="7"/>
      <c r="C100" s="7"/>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7"/>
      <c r="B101" s="7"/>
      <c r="C101" s="7"/>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7"/>
      <c r="B102" s="7"/>
      <c r="C102" s="7"/>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7"/>
      <c r="B103" s="7"/>
      <c r="C103" s="7"/>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7"/>
      <c r="B104" s="7"/>
      <c r="C104" s="7"/>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7"/>
      <c r="B105" s="7"/>
      <c r="C105" s="7"/>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7"/>
      <c r="B106" s="7"/>
      <c r="C106" s="7"/>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7"/>
      <c r="B107" s="7"/>
      <c r="C107" s="7"/>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7"/>
      <c r="B108" s="7"/>
      <c r="C108" s="7"/>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7"/>
      <c r="B109" s="7"/>
      <c r="C109" s="7"/>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7"/>
      <c r="B110" s="7"/>
      <c r="C110" s="7"/>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7"/>
      <c r="B111" s="7"/>
      <c r="C111" s="7"/>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7"/>
      <c r="B112" s="7"/>
      <c r="C112" s="7"/>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7"/>
      <c r="B113" s="7"/>
      <c r="C113" s="7"/>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7"/>
      <c r="B114" s="7"/>
      <c r="C114" s="7"/>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7"/>
      <c r="B115" s="7"/>
      <c r="C115" s="7"/>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7"/>
      <c r="B116" s="7"/>
      <c r="C116" s="7"/>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7"/>
      <c r="B117" s="7"/>
      <c r="C117" s="7"/>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7"/>
      <c r="B118" s="7"/>
      <c r="C118" s="7"/>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7"/>
      <c r="B119" s="7"/>
      <c r="C119" s="7"/>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7"/>
      <c r="B120" s="7"/>
      <c r="C120" s="7"/>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7"/>
      <c r="B121" s="7"/>
      <c r="C121" s="7"/>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7"/>
      <c r="B122" s="7"/>
      <c r="C122" s="7"/>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7"/>
      <c r="B123" s="7"/>
      <c r="C123" s="7"/>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7"/>
      <c r="B124" s="7"/>
      <c r="C124" s="7"/>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7"/>
      <c r="B125" s="7"/>
      <c r="C125" s="7"/>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7"/>
      <c r="B126" s="7"/>
      <c r="C126" s="7"/>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7"/>
      <c r="B127" s="7"/>
      <c r="C127" s="7"/>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7"/>
      <c r="B128" s="7"/>
      <c r="C128" s="7"/>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7"/>
      <c r="B129" s="7"/>
      <c r="C129" s="7"/>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7"/>
      <c r="B130" s="7"/>
      <c r="C130" s="7"/>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7"/>
      <c r="B131" s="7"/>
      <c r="C131" s="7"/>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7"/>
      <c r="B132" s="7"/>
      <c r="C132" s="7"/>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7"/>
      <c r="B133" s="7"/>
      <c r="C133" s="7"/>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7"/>
      <c r="B134" s="7"/>
      <c r="C134" s="7"/>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7"/>
      <c r="B135" s="7"/>
      <c r="C135" s="7"/>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7"/>
      <c r="B136" s="7"/>
      <c r="C136" s="7"/>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7"/>
      <c r="B137" s="7"/>
      <c r="C137" s="7"/>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7"/>
      <c r="B138" s="7"/>
      <c r="C138" s="7"/>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7"/>
      <c r="B139" s="7"/>
      <c r="C139" s="7"/>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7"/>
      <c r="B140" s="7"/>
      <c r="C140" s="7"/>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7"/>
      <c r="B141" s="7"/>
      <c r="C141" s="7"/>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7"/>
      <c r="B142" s="7"/>
      <c r="C142" s="7"/>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7"/>
      <c r="B143" s="7"/>
      <c r="C143" s="7"/>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7"/>
      <c r="B144" s="7"/>
      <c r="C144" s="7"/>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7"/>
      <c r="B145" s="7"/>
      <c r="C145" s="7"/>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7"/>
      <c r="B146" s="7"/>
      <c r="C146" s="7"/>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7"/>
      <c r="B147" s="7"/>
      <c r="C147" s="7"/>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7"/>
      <c r="B148" s="7"/>
      <c r="C148" s="7"/>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7"/>
      <c r="B149" s="7"/>
      <c r="C149" s="7"/>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7"/>
      <c r="B150" s="7"/>
      <c r="C150" s="7"/>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7"/>
      <c r="B151" s="7"/>
      <c r="C151" s="7"/>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7"/>
      <c r="B152" s="7"/>
      <c r="C152" s="7"/>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7"/>
      <c r="B153" s="7"/>
      <c r="C153" s="7"/>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7"/>
      <c r="B154" s="7"/>
      <c r="C154" s="7"/>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7"/>
      <c r="B155" s="7"/>
      <c r="C155" s="7"/>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7"/>
      <c r="B156" s="7"/>
      <c r="C156" s="7"/>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7"/>
      <c r="B157" s="7"/>
      <c r="C157" s="7"/>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7"/>
      <c r="B158" s="7"/>
      <c r="C158" s="7"/>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7"/>
      <c r="B159" s="7"/>
      <c r="C159" s="7"/>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7"/>
      <c r="B160" s="7"/>
      <c r="C160" s="7"/>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7"/>
      <c r="B161" s="7"/>
      <c r="C161" s="7"/>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7"/>
      <c r="B162" s="7"/>
      <c r="C162" s="7"/>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7"/>
      <c r="B163" s="7"/>
      <c r="C163" s="7"/>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7"/>
      <c r="B164" s="7"/>
      <c r="C164" s="7"/>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7"/>
      <c r="B165" s="7"/>
      <c r="C165" s="7"/>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7"/>
      <c r="B166" s="7"/>
      <c r="C166" s="7"/>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7"/>
      <c r="B167" s="7"/>
      <c r="C167" s="7"/>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7"/>
      <c r="B168" s="7"/>
      <c r="C168" s="7"/>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7"/>
      <c r="B169" s="7"/>
      <c r="C169" s="7"/>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7"/>
      <c r="B170" s="7"/>
      <c r="C170" s="7"/>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7"/>
      <c r="B171" s="7"/>
      <c r="C171" s="7"/>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7"/>
      <c r="B172" s="7"/>
      <c r="C172" s="7"/>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7"/>
      <c r="B173" s="7"/>
      <c r="C173" s="7"/>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7"/>
      <c r="B174" s="7"/>
      <c r="C174" s="7"/>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7"/>
      <c r="B175" s="7"/>
      <c r="C175" s="7"/>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7"/>
      <c r="B176" s="7"/>
      <c r="C176" s="7"/>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7"/>
      <c r="B177" s="7"/>
      <c r="C177" s="7"/>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7"/>
      <c r="B178" s="7"/>
      <c r="C178" s="7"/>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7"/>
      <c r="B179" s="7"/>
      <c r="C179" s="7"/>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7"/>
      <c r="B180" s="7"/>
      <c r="C180" s="7"/>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7"/>
      <c r="B181" s="7"/>
      <c r="C181" s="7"/>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7"/>
      <c r="B182" s="7"/>
      <c r="C182" s="7"/>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7"/>
      <c r="B183" s="7"/>
      <c r="C183" s="7"/>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7"/>
      <c r="B184" s="7"/>
      <c r="C184" s="7"/>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7"/>
      <c r="B185" s="7"/>
      <c r="C185" s="7"/>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7"/>
      <c r="B186" s="7"/>
      <c r="C186" s="7"/>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7"/>
      <c r="B187" s="7"/>
      <c r="C187" s="7"/>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7"/>
      <c r="B188" s="7"/>
      <c r="C188" s="7"/>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7"/>
      <c r="B189" s="7"/>
      <c r="C189" s="7"/>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7"/>
      <c r="B190" s="7"/>
      <c r="C190" s="7"/>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7"/>
      <c r="B191" s="7"/>
      <c r="C191" s="7"/>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7"/>
      <c r="B192" s="7"/>
      <c r="C192" s="7"/>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7"/>
      <c r="B193" s="7"/>
      <c r="C193" s="7"/>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7"/>
      <c r="B194" s="7"/>
      <c r="C194" s="7"/>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7"/>
      <c r="B195" s="7"/>
      <c r="C195" s="7"/>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7"/>
      <c r="B196" s="7"/>
      <c r="C196" s="7"/>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7"/>
      <c r="B197" s="7"/>
      <c r="C197" s="7"/>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7"/>
      <c r="B198" s="7"/>
      <c r="C198" s="7"/>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7"/>
      <c r="B199" s="7"/>
      <c r="C199" s="7"/>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7"/>
      <c r="B200" s="7"/>
      <c r="C200" s="7"/>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7"/>
      <c r="B201" s="7"/>
      <c r="C201" s="7"/>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7"/>
      <c r="B202" s="7"/>
      <c r="C202" s="7"/>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7"/>
      <c r="B203" s="7"/>
      <c r="C203" s="7"/>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7"/>
      <c r="B204" s="7"/>
      <c r="C204" s="7"/>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7"/>
      <c r="B205" s="7"/>
      <c r="C205" s="7"/>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7"/>
      <c r="B206" s="7"/>
      <c r="C206" s="7"/>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7"/>
      <c r="B207" s="7"/>
      <c r="C207" s="7"/>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7"/>
      <c r="B208" s="7"/>
      <c r="C208" s="7"/>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7"/>
      <c r="B209" s="7"/>
      <c r="C209" s="7"/>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7"/>
      <c r="B210" s="7"/>
      <c r="C210" s="7"/>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7"/>
      <c r="B211" s="7"/>
      <c r="C211" s="7"/>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7"/>
      <c r="B212" s="7"/>
      <c r="C212" s="7"/>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7"/>
      <c r="B213" s="7"/>
      <c r="C213" s="7"/>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7"/>
      <c r="B214" s="7"/>
      <c r="C214" s="7"/>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7"/>
      <c r="B215" s="7"/>
      <c r="C215" s="7"/>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7"/>
      <c r="B216" s="7"/>
      <c r="C216" s="7"/>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7"/>
      <c r="B217" s="7"/>
      <c r="C217" s="7"/>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7"/>
      <c r="B218" s="7"/>
      <c r="C218" s="7"/>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7"/>
      <c r="B219" s="7"/>
      <c r="C219" s="7"/>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7"/>
      <c r="B220" s="7"/>
      <c r="C220" s="7"/>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7"/>
      <c r="B221" s="7"/>
      <c r="C221" s="7"/>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7"/>
      <c r="B222" s="7"/>
      <c r="C222" s="7"/>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7"/>
      <c r="B223" s="7"/>
      <c r="C223" s="7"/>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7"/>
      <c r="B224" s="7"/>
      <c r="C224" s="7"/>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7"/>
      <c r="B225" s="7"/>
      <c r="C225" s="7"/>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7"/>
      <c r="B226" s="7"/>
      <c r="C226" s="7"/>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7"/>
      <c r="B227" s="7"/>
      <c r="C227" s="7"/>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7"/>
      <c r="B228" s="7"/>
      <c r="C228" s="7"/>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7"/>
      <c r="B229" s="7"/>
      <c r="C229" s="7"/>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7"/>
      <c r="B230" s="7"/>
      <c r="C230" s="7"/>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7"/>
      <c r="B231" s="7"/>
      <c r="C231" s="7"/>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7"/>
      <c r="B232" s="7"/>
      <c r="C232" s="7"/>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7"/>
      <c r="B233" s="7"/>
      <c r="C233" s="7"/>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7"/>
      <c r="B234" s="7"/>
      <c r="C234" s="7"/>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7"/>
      <c r="B235" s="7"/>
      <c r="C235" s="7"/>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7"/>
      <c r="B236" s="7"/>
      <c r="C236" s="7"/>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7"/>
      <c r="B237" s="7"/>
      <c r="C237" s="7"/>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7"/>
      <c r="B238" s="7"/>
      <c r="C238" s="7"/>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7"/>
      <c r="B239" s="7"/>
      <c r="C239" s="7"/>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7"/>
      <c r="B240" s="7"/>
      <c r="C240" s="7"/>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7"/>
      <c r="B241" s="7"/>
      <c r="C241" s="7"/>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7"/>
      <c r="B242" s="7"/>
      <c r="C242" s="7"/>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7"/>
      <c r="B243" s="7"/>
      <c r="C243" s="7"/>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7"/>
      <c r="B244" s="7"/>
      <c r="C244" s="7"/>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7"/>
      <c r="B245" s="7"/>
      <c r="C245" s="7"/>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7"/>
      <c r="B246" s="7"/>
      <c r="C246" s="7"/>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7"/>
      <c r="B247" s="7"/>
      <c r="C247" s="7"/>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7"/>
      <c r="B248" s="7"/>
      <c r="C248" s="7"/>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7"/>
      <c r="B249" s="7"/>
      <c r="C249" s="7"/>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7"/>
      <c r="B250" s="7"/>
      <c r="C250" s="7"/>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7"/>
      <c r="B251" s="7"/>
      <c r="C251" s="7"/>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7"/>
      <c r="B252" s="7"/>
      <c r="C252" s="7"/>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7"/>
      <c r="B253" s="7"/>
      <c r="C253" s="7"/>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7"/>
      <c r="B254" s="7"/>
      <c r="C254" s="7"/>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7"/>
      <c r="B255" s="7"/>
      <c r="C255" s="7"/>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7"/>
      <c r="B256" s="7"/>
      <c r="C256" s="7"/>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7"/>
      <c r="B257" s="7"/>
      <c r="C257" s="7"/>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7"/>
      <c r="B258" s="7"/>
      <c r="C258" s="7"/>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7"/>
      <c r="B259" s="7"/>
      <c r="C259" s="7"/>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7"/>
      <c r="B260" s="7"/>
      <c r="C260" s="7"/>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7"/>
      <c r="B261" s="7"/>
      <c r="C261" s="7"/>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7"/>
      <c r="B262" s="7"/>
      <c r="C262" s="7"/>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7"/>
      <c r="B263" s="7"/>
      <c r="C263" s="7"/>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7"/>
      <c r="B264" s="7"/>
      <c r="C264" s="7"/>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7"/>
      <c r="B265" s="7"/>
      <c r="C265" s="7"/>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7"/>
      <c r="B266" s="7"/>
      <c r="C266" s="7"/>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7"/>
      <c r="B267" s="7"/>
      <c r="C267" s="7"/>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7"/>
      <c r="B268" s="7"/>
      <c r="C268" s="7"/>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7"/>
      <c r="B269" s="7"/>
      <c r="C269" s="7"/>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7"/>
      <c r="B270" s="7"/>
      <c r="C270" s="7"/>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7"/>
      <c r="B271" s="7"/>
      <c r="C271" s="7"/>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7"/>
      <c r="B272" s="7"/>
      <c r="C272" s="7"/>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7"/>
      <c r="B273" s="7"/>
      <c r="C273" s="7"/>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7"/>
      <c r="B274" s="7"/>
      <c r="C274" s="7"/>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7"/>
      <c r="B275" s="7"/>
      <c r="C275" s="7"/>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7"/>
      <c r="B276" s="7"/>
      <c r="C276" s="7"/>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7"/>
      <c r="B277" s="7"/>
      <c r="C277" s="7"/>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7"/>
      <c r="B278" s="7"/>
      <c r="C278" s="7"/>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7"/>
      <c r="B279" s="7"/>
      <c r="C279" s="7"/>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7"/>
      <c r="B280" s="7"/>
      <c r="C280" s="7"/>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7"/>
      <c r="B281" s="7"/>
      <c r="C281" s="7"/>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7"/>
      <c r="B282" s="7"/>
      <c r="C282" s="7"/>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7"/>
      <c r="B283" s="7"/>
      <c r="C283" s="7"/>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7"/>
      <c r="B284" s="7"/>
      <c r="C284" s="7"/>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7"/>
      <c r="B285" s="7"/>
      <c r="C285" s="7"/>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7"/>
      <c r="B286" s="7"/>
      <c r="C286" s="7"/>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7"/>
      <c r="B287" s="7"/>
      <c r="C287" s="7"/>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7"/>
      <c r="B288" s="7"/>
      <c r="C288" s="7"/>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7"/>
      <c r="B289" s="7"/>
      <c r="C289" s="7"/>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7"/>
      <c r="B290" s="7"/>
      <c r="C290" s="7"/>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7"/>
      <c r="B291" s="7"/>
      <c r="C291" s="7"/>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7"/>
      <c r="B292" s="7"/>
      <c r="C292" s="7"/>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7"/>
      <c r="B293" s="7"/>
      <c r="C293" s="7"/>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7"/>
      <c r="B294" s="7"/>
      <c r="C294" s="7"/>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7"/>
      <c r="B295" s="7"/>
      <c r="C295" s="7"/>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7"/>
      <c r="B296" s="7"/>
      <c r="C296" s="7"/>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7"/>
      <c r="B297" s="7"/>
      <c r="C297" s="7"/>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7"/>
      <c r="B298" s="7"/>
      <c r="C298" s="7"/>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7"/>
      <c r="B299" s="7"/>
      <c r="C299" s="7"/>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7"/>
      <c r="B300" s="7"/>
      <c r="C300" s="7"/>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7"/>
      <c r="B301" s="7"/>
      <c r="C301" s="7"/>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7"/>
      <c r="B302" s="7"/>
      <c r="C302" s="7"/>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7"/>
      <c r="B303" s="7"/>
      <c r="C303" s="7"/>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7"/>
      <c r="B304" s="7"/>
      <c r="C304" s="7"/>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7"/>
      <c r="B305" s="7"/>
      <c r="C305" s="7"/>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7"/>
      <c r="B306" s="7"/>
      <c r="C306" s="7"/>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7"/>
      <c r="B307" s="7"/>
      <c r="C307" s="7"/>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7"/>
      <c r="B308" s="7"/>
      <c r="C308" s="7"/>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7"/>
      <c r="B309" s="7"/>
      <c r="C309" s="7"/>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7"/>
      <c r="B310" s="7"/>
      <c r="C310" s="7"/>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7"/>
      <c r="B311" s="7"/>
      <c r="C311" s="7"/>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7"/>
      <c r="B312" s="7"/>
      <c r="C312" s="7"/>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7"/>
      <c r="B313" s="7"/>
      <c r="C313" s="7"/>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7"/>
      <c r="B314" s="7"/>
      <c r="C314" s="7"/>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7"/>
      <c r="B315" s="7"/>
      <c r="C315" s="7"/>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7"/>
      <c r="B316" s="7"/>
      <c r="C316" s="7"/>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7"/>
      <c r="B317" s="7"/>
      <c r="C317" s="7"/>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7"/>
      <c r="B318" s="7"/>
      <c r="C318" s="7"/>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7"/>
      <c r="B319" s="7"/>
      <c r="C319" s="7"/>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7"/>
      <c r="B320" s="7"/>
      <c r="C320" s="7"/>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7"/>
      <c r="B321" s="7"/>
      <c r="C321" s="7"/>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7"/>
      <c r="B322" s="7"/>
      <c r="C322" s="7"/>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7"/>
      <c r="B323" s="7"/>
      <c r="C323" s="7"/>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7"/>
      <c r="B324" s="7"/>
      <c r="C324" s="7"/>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7"/>
      <c r="B325" s="7"/>
      <c r="C325" s="7"/>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7"/>
      <c r="B326" s="7"/>
      <c r="C326" s="7"/>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7"/>
      <c r="B327" s="7"/>
      <c r="C327" s="7"/>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7"/>
      <c r="B328" s="7"/>
      <c r="C328" s="7"/>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7"/>
      <c r="B329" s="7"/>
      <c r="C329" s="7"/>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7"/>
      <c r="B330" s="7"/>
      <c r="C330" s="7"/>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7"/>
      <c r="B331" s="7"/>
      <c r="C331" s="7"/>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7"/>
      <c r="B332" s="7"/>
      <c r="C332" s="7"/>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7"/>
      <c r="B333" s="7"/>
      <c r="C333" s="7"/>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7"/>
      <c r="B334" s="7"/>
      <c r="C334" s="7"/>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7"/>
      <c r="B335" s="7"/>
      <c r="C335" s="7"/>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7"/>
      <c r="B336" s="7"/>
      <c r="C336" s="7"/>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7"/>
      <c r="B337" s="7"/>
      <c r="C337" s="7"/>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7"/>
      <c r="B338" s="7"/>
      <c r="C338" s="7"/>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7"/>
      <c r="B339" s="7"/>
      <c r="C339" s="7"/>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7"/>
      <c r="B340" s="7"/>
      <c r="C340" s="7"/>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7"/>
      <c r="B341" s="7"/>
      <c r="C341" s="7"/>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7"/>
      <c r="B342" s="7"/>
      <c r="C342" s="7"/>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7"/>
      <c r="B343" s="7"/>
      <c r="C343" s="7"/>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7"/>
      <c r="B344" s="7"/>
      <c r="C344" s="7"/>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7"/>
      <c r="B345" s="7"/>
      <c r="C345" s="7"/>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7"/>
      <c r="B346" s="7"/>
      <c r="C346" s="7"/>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7"/>
      <c r="B347" s="7"/>
      <c r="C347" s="7"/>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7"/>
      <c r="B348" s="7"/>
      <c r="C348" s="7"/>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7"/>
      <c r="B349" s="7"/>
      <c r="C349" s="7"/>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7"/>
      <c r="B350" s="7"/>
      <c r="C350" s="7"/>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7"/>
      <c r="B351" s="7"/>
      <c r="C351" s="7"/>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7"/>
      <c r="B352" s="7"/>
      <c r="C352" s="7"/>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7"/>
      <c r="B353" s="7"/>
      <c r="C353" s="7"/>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7"/>
      <c r="B354" s="7"/>
      <c r="C354" s="7"/>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7"/>
      <c r="B355" s="7"/>
      <c r="C355" s="7"/>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7"/>
      <c r="B356" s="7"/>
      <c r="C356" s="7"/>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7"/>
      <c r="B357" s="7"/>
      <c r="C357" s="7"/>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7"/>
      <c r="B358" s="7"/>
      <c r="C358" s="7"/>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7"/>
      <c r="B359" s="7"/>
      <c r="C359" s="7"/>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7"/>
      <c r="B360" s="7"/>
      <c r="C360" s="7"/>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7"/>
      <c r="B361" s="7"/>
      <c r="C361" s="7"/>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7"/>
      <c r="B362" s="7"/>
      <c r="C362" s="7"/>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7"/>
      <c r="B363" s="7"/>
      <c r="C363" s="7"/>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7"/>
      <c r="B364" s="7"/>
      <c r="C364" s="7"/>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7"/>
      <c r="B365" s="7"/>
      <c r="C365" s="7"/>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7"/>
      <c r="B366" s="7"/>
      <c r="C366" s="7"/>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7"/>
      <c r="B367" s="7"/>
      <c r="C367" s="7"/>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7"/>
      <c r="B368" s="7"/>
      <c r="C368" s="7"/>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7"/>
      <c r="B369" s="7"/>
      <c r="C369" s="7"/>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7"/>
      <c r="B370" s="7"/>
      <c r="C370" s="7"/>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7"/>
      <c r="B371" s="7"/>
      <c r="C371" s="7"/>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7"/>
      <c r="B372" s="7"/>
      <c r="C372" s="7"/>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7"/>
      <c r="B373" s="7"/>
      <c r="C373" s="7"/>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7"/>
      <c r="B374" s="7"/>
      <c r="C374" s="7"/>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7"/>
      <c r="B375" s="7"/>
      <c r="C375" s="7"/>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7"/>
      <c r="B376" s="7"/>
      <c r="C376" s="7"/>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7"/>
      <c r="B377" s="7"/>
      <c r="C377" s="7"/>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7"/>
      <c r="B378" s="7"/>
      <c r="C378" s="7"/>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7"/>
      <c r="B379" s="7"/>
      <c r="C379" s="7"/>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7"/>
      <c r="B380" s="7"/>
      <c r="C380" s="7"/>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7"/>
      <c r="B381" s="7"/>
      <c r="C381" s="7"/>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7"/>
      <c r="B382" s="7"/>
      <c r="C382" s="7"/>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7"/>
      <c r="B383" s="7"/>
      <c r="C383" s="7"/>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7"/>
      <c r="B384" s="7"/>
      <c r="C384" s="7"/>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7"/>
      <c r="B385" s="7"/>
      <c r="C385" s="7"/>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7"/>
      <c r="B386" s="7"/>
      <c r="C386" s="7"/>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7"/>
      <c r="B387" s="7"/>
      <c r="C387" s="7"/>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7"/>
      <c r="B388" s="7"/>
      <c r="C388" s="7"/>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7"/>
      <c r="B389" s="7"/>
      <c r="C389" s="7"/>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7"/>
      <c r="B390" s="7"/>
      <c r="C390" s="7"/>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7"/>
      <c r="B391" s="7"/>
      <c r="C391" s="7"/>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7"/>
      <c r="B392" s="7"/>
      <c r="C392" s="7"/>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7"/>
      <c r="B393" s="7"/>
      <c r="C393" s="7"/>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7"/>
      <c r="B394" s="7"/>
      <c r="C394" s="7"/>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7"/>
      <c r="B395" s="7"/>
      <c r="C395" s="7"/>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7"/>
      <c r="B396" s="7"/>
      <c r="C396" s="7"/>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7"/>
      <c r="B397" s="7"/>
      <c r="C397" s="7"/>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7"/>
      <c r="B398" s="7"/>
      <c r="C398" s="7"/>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7"/>
      <c r="B399" s="7"/>
      <c r="C399" s="7"/>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7"/>
      <c r="B400" s="7"/>
      <c r="C400" s="7"/>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7"/>
      <c r="B401" s="7"/>
      <c r="C401" s="7"/>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7"/>
      <c r="B402" s="7"/>
      <c r="C402" s="7"/>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7"/>
      <c r="B403" s="7"/>
      <c r="C403" s="7"/>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7"/>
      <c r="B404" s="7"/>
      <c r="C404" s="7"/>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7"/>
      <c r="B405" s="7"/>
      <c r="C405" s="7"/>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7"/>
      <c r="B406" s="7"/>
      <c r="C406" s="7"/>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7"/>
      <c r="B407" s="7"/>
      <c r="C407" s="7"/>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7"/>
      <c r="B408" s="7"/>
      <c r="C408" s="7"/>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7"/>
      <c r="B409" s="7"/>
      <c r="C409" s="7"/>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7"/>
      <c r="B410" s="7"/>
      <c r="C410" s="7"/>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7"/>
      <c r="B411" s="7"/>
      <c r="C411" s="7"/>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7"/>
      <c r="B412" s="7"/>
      <c r="C412" s="7"/>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7"/>
      <c r="B413" s="7"/>
      <c r="C413" s="7"/>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7"/>
      <c r="B414" s="7"/>
      <c r="C414" s="7"/>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7"/>
      <c r="B415" s="7"/>
      <c r="C415" s="7"/>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7"/>
      <c r="B416" s="7"/>
      <c r="C416" s="7"/>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7"/>
      <c r="B417" s="7"/>
      <c r="C417" s="7"/>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7"/>
      <c r="B418" s="7"/>
      <c r="C418" s="7"/>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7"/>
      <c r="B419" s="7"/>
      <c r="C419" s="7"/>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7"/>
      <c r="B420" s="7"/>
      <c r="C420" s="7"/>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7"/>
      <c r="B421" s="7"/>
      <c r="C421" s="7"/>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7"/>
      <c r="B422" s="7"/>
      <c r="C422" s="7"/>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7"/>
      <c r="B423" s="7"/>
      <c r="C423" s="7"/>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7"/>
      <c r="B424" s="7"/>
      <c r="C424" s="7"/>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7"/>
      <c r="B425" s="7"/>
      <c r="C425" s="7"/>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7"/>
      <c r="B426" s="7"/>
      <c r="C426" s="7"/>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7"/>
      <c r="B427" s="7"/>
      <c r="C427" s="7"/>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7"/>
      <c r="B428" s="7"/>
      <c r="C428" s="7"/>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7"/>
      <c r="B429" s="7"/>
      <c r="C429" s="7"/>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7"/>
      <c r="B430" s="7"/>
      <c r="C430" s="7"/>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7"/>
      <c r="B431" s="7"/>
      <c r="C431" s="7"/>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7"/>
      <c r="B432" s="7"/>
      <c r="C432" s="7"/>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7"/>
      <c r="B433" s="7"/>
      <c r="C433" s="7"/>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7"/>
      <c r="B434" s="7"/>
      <c r="C434" s="7"/>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7"/>
      <c r="B435" s="7"/>
      <c r="C435" s="7"/>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7"/>
      <c r="B436" s="7"/>
      <c r="C436" s="7"/>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7"/>
      <c r="B437" s="7"/>
      <c r="C437" s="7"/>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7"/>
      <c r="B438" s="7"/>
      <c r="C438" s="7"/>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7"/>
      <c r="B439" s="7"/>
      <c r="C439" s="7"/>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7"/>
      <c r="B440" s="7"/>
      <c r="C440" s="7"/>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7"/>
      <c r="B441" s="7"/>
      <c r="C441" s="7"/>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7"/>
      <c r="B442" s="7"/>
      <c r="C442" s="7"/>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7"/>
      <c r="B443" s="7"/>
      <c r="C443" s="7"/>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7"/>
      <c r="B444" s="7"/>
      <c r="C444" s="7"/>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7"/>
      <c r="B445" s="7"/>
      <c r="C445" s="7"/>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7"/>
      <c r="B446" s="7"/>
      <c r="C446" s="7"/>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7"/>
      <c r="B447" s="7"/>
      <c r="C447" s="7"/>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7"/>
      <c r="B448" s="7"/>
      <c r="C448" s="7"/>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7"/>
      <c r="B449" s="7"/>
      <c r="C449" s="7"/>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7"/>
      <c r="B450" s="7"/>
      <c r="C450" s="7"/>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7"/>
      <c r="B451" s="7"/>
      <c r="C451" s="7"/>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7"/>
      <c r="B452" s="7"/>
      <c r="C452" s="7"/>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7"/>
      <c r="B453" s="7"/>
      <c r="C453" s="7"/>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7"/>
      <c r="B454" s="7"/>
      <c r="C454" s="7"/>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7"/>
      <c r="B455" s="7"/>
      <c r="C455" s="7"/>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7"/>
      <c r="B456" s="7"/>
      <c r="C456" s="7"/>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7"/>
      <c r="B457" s="7"/>
      <c r="C457" s="7"/>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7"/>
      <c r="B458" s="7"/>
      <c r="C458" s="7"/>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7"/>
      <c r="B459" s="7"/>
      <c r="C459" s="7"/>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7"/>
      <c r="B460" s="7"/>
      <c r="C460" s="7"/>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7"/>
      <c r="B461" s="7"/>
      <c r="C461" s="7"/>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7"/>
      <c r="B462" s="7"/>
      <c r="C462" s="7"/>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7"/>
      <c r="B463" s="7"/>
      <c r="C463" s="7"/>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7"/>
      <c r="B464" s="7"/>
      <c r="C464" s="7"/>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7"/>
      <c r="B465" s="7"/>
      <c r="C465" s="7"/>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7"/>
      <c r="B466" s="7"/>
      <c r="C466" s="7"/>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7"/>
      <c r="B467" s="7"/>
      <c r="C467" s="7"/>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7"/>
      <c r="B468" s="7"/>
      <c r="C468" s="7"/>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7"/>
      <c r="B469" s="7"/>
      <c r="C469" s="7"/>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7"/>
      <c r="B470" s="7"/>
      <c r="C470" s="7"/>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7"/>
      <c r="B471" s="7"/>
      <c r="C471" s="7"/>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7"/>
      <c r="B472" s="7"/>
      <c r="C472" s="7"/>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7"/>
      <c r="B473" s="7"/>
      <c r="C473" s="7"/>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7"/>
      <c r="B474" s="7"/>
      <c r="C474" s="7"/>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7"/>
      <c r="B475" s="7"/>
      <c r="C475" s="7"/>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7"/>
      <c r="B476" s="7"/>
      <c r="C476" s="7"/>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7"/>
      <c r="B477" s="7"/>
      <c r="C477" s="7"/>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7"/>
      <c r="B478" s="7"/>
      <c r="C478" s="7"/>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7"/>
      <c r="B479" s="7"/>
      <c r="C479" s="7"/>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7"/>
      <c r="B480" s="7"/>
      <c r="C480" s="7"/>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7"/>
      <c r="B481" s="7"/>
      <c r="C481" s="7"/>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7"/>
      <c r="B482" s="7"/>
      <c r="C482" s="7"/>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7"/>
      <c r="B483" s="7"/>
      <c r="C483" s="7"/>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7"/>
      <c r="B484" s="7"/>
      <c r="C484" s="7"/>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7"/>
      <c r="B485" s="7"/>
      <c r="C485" s="7"/>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7"/>
      <c r="B486" s="7"/>
      <c r="C486" s="7"/>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7"/>
      <c r="B487" s="7"/>
      <c r="C487" s="7"/>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7"/>
      <c r="B488" s="7"/>
      <c r="C488" s="7"/>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7"/>
      <c r="B489" s="7"/>
      <c r="C489" s="7"/>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7"/>
      <c r="B490" s="7"/>
      <c r="C490" s="7"/>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7"/>
      <c r="B491" s="7"/>
      <c r="C491" s="7"/>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7"/>
      <c r="B492" s="7"/>
      <c r="C492" s="7"/>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7"/>
      <c r="B493" s="7"/>
      <c r="C493" s="7"/>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7"/>
      <c r="B494" s="7"/>
      <c r="C494" s="7"/>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7"/>
      <c r="B495" s="7"/>
      <c r="C495" s="7"/>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7"/>
      <c r="B496" s="7"/>
      <c r="C496" s="7"/>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7"/>
      <c r="B497" s="7"/>
      <c r="C497" s="7"/>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7"/>
      <c r="B498" s="7"/>
      <c r="C498" s="7"/>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7"/>
      <c r="B499" s="7"/>
      <c r="C499" s="7"/>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7"/>
      <c r="B500" s="7"/>
      <c r="C500" s="7"/>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7"/>
      <c r="B501" s="7"/>
      <c r="C501" s="7"/>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7"/>
      <c r="B502" s="7"/>
      <c r="C502" s="7"/>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7"/>
      <c r="B503" s="7"/>
      <c r="C503" s="7"/>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7"/>
      <c r="B504" s="7"/>
      <c r="C504" s="7"/>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7"/>
      <c r="B505" s="7"/>
      <c r="C505" s="7"/>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7"/>
      <c r="B506" s="7"/>
      <c r="C506" s="7"/>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7"/>
      <c r="B507" s="7"/>
      <c r="C507" s="7"/>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7"/>
      <c r="B508" s="7"/>
      <c r="C508" s="7"/>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7"/>
      <c r="B509" s="7"/>
      <c r="C509" s="7"/>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7"/>
      <c r="B510" s="7"/>
      <c r="C510" s="7"/>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7"/>
      <c r="B511" s="7"/>
      <c r="C511" s="7"/>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7"/>
      <c r="B512" s="7"/>
      <c r="C512" s="7"/>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7"/>
      <c r="B513" s="7"/>
      <c r="C513" s="7"/>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7"/>
      <c r="B514" s="7"/>
      <c r="C514" s="7"/>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7"/>
      <c r="B515" s="7"/>
      <c r="C515" s="7"/>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7"/>
      <c r="B516" s="7"/>
      <c r="C516" s="7"/>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7"/>
      <c r="B517" s="7"/>
      <c r="C517" s="7"/>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7"/>
      <c r="B518" s="7"/>
      <c r="C518" s="7"/>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7"/>
      <c r="B519" s="7"/>
      <c r="C519" s="7"/>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7"/>
      <c r="B520" s="7"/>
      <c r="C520" s="7"/>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7"/>
      <c r="B521" s="7"/>
      <c r="C521" s="7"/>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7"/>
      <c r="B522" s="7"/>
      <c r="C522" s="7"/>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7"/>
      <c r="B523" s="7"/>
      <c r="C523" s="7"/>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7"/>
      <c r="B524" s="7"/>
      <c r="C524" s="7"/>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7"/>
      <c r="B525" s="7"/>
      <c r="C525" s="7"/>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7"/>
      <c r="B526" s="7"/>
      <c r="C526" s="7"/>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7"/>
      <c r="B527" s="7"/>
      <c r="C527" s="7"/>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7"/>
      <c r="B528" s="7"/>
      <c r="C528" s="7"/>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7"/>
      <c r="B529" s="7"/>
      <c r="C529" s="7"/>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7"/>
      <c r="B530" s="7"/>
      <c r="C530" s="7"/>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7"/>
      <c r="B531" s="7"/>
      <c r="C531" s="7"/>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7"/>
      <c r="B532" s="7"/>
      <c r="C532" s="7"/>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7"/>
      <c r="B533" s="7"/>
      <c r="C533" s="7"/>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7"/>
      <c r="B534" s="7"/>
      <c r="C534" s="7"/>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7"/>
      <c r="B535" s="7"/>
      <c r="C535" s="7"/>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7"/>
      <c r="B536" s="7"/>
      <c r="C536" s="7"/>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7"/>
      <c r="B537" s="7"/>
      <c r="C537" s="7"/>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7"/>
      <c r="B538" s="7"/>
      <c r="C538" s="7"/>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7"/>
      <c r="B539" s="7"/>
      <c r="C539" s="7"/>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7"/>
      <c r="B540" s="7"/>
      <c r="C540" s="7"/>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7"/>
      <c r="B541" s="7"/>
      <c r="C541" s="7"/>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7"/>
      <c r="B542" s="7"/>
      <c r="C542" s="7"/>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7"/>
      <c r="B543" s="7"/>
      <c r="C543" s="7"/>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7"/>
      <c r="B544" s="7"/>
      <c r="C544" s="7"/>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7"/>
      <c r="B545" s="7"/>
      <c r="C545" s="7"/>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7"/>
      <c r="B546" s="7"/>
      <c r="C546" s="7"/>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7"/>
      <c r="B547" s="7"/>
      <c r="C547" s="7"/>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7"/>
      <c r="B548" s="7"/>
      <c r="C548" s="7"/>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7"/>
      <c r="B549" s="7"/>
      <c r="C549" s="7"/>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7"/>
      <c r="B550" s="7"/>
      <c r="C550" s="7"/>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7"/>
      <c r="B551" s="7"/>
      <c r="C551" s="7"/>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7"/>
      <c r="B552" s="7"/>
      <c r="C552" s="7"/>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7"/>
      <c r="B553" s="7"/>
      <c r="C553" s="7"/>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7"/>
      <c r="B554" s="7"/>
      <c r="C554" s="7"/>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7"/>
      <c r="B555" s="7"/>
      <c r="C555" s="7"/>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7"/>
      <c r="B556" s="7"/>
      <c r="C556" s="7"/>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7"/>
      <c r="B557" s="7"/>
      <c r="C557" s="7"/>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7"/>
      <c r="B558" s="7"/>
      <c r="C558" s="7"/>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7"/>
      <c r="B559" s="7"/>
      <c r="C559" s="7"/>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7"/>
      <c r="B560" s="7"/>
      <c r="C560" s="7"/>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7"/>
      <c r="B561" s="7"/>
      <c r="C561" s="7"/>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7"/>
      <c r="B562" s="7"/>
      <c r="C562" s="7"/>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7"/>
      <c r="B563" s="7"/>
      <c r="C563" s="7"/>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7"/>
      <c r="B564" s="7"/>
      <c r="C564" s="7"/>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7"/>
      <c r="B565" s="7"/>
      <c r="C565" s="7"/>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7"/>
      <c r="B566" s="7"/>
      <c r="C566" s="7"/>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7"/>
      <c r="B567" s="7"/>
      <c r="C567" s="7"/>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7"/>
      <c r="B568" s="7"/>
      <c r="C568" s="7"/>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7"/>
      <c r="B569" s="7"/>
      <c r="C569" s="7"/>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7"/>
      <c r="B570" s="7"/>
      <c r="C570" s="7"/>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7"/>
      <c r="B571" s="7"/>
      <c r="C571" s="7"/>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7"/>
      <c r="B572" s="7"/>
      <c r="C572" s="7"/>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7"/>
      <c r="B573" s="7"/>
      <c r="C573" s="7"/>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7"/>
      <c r="B574" s="7"/>
      <c r="C574" s="7"/>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7"/>
      <c r="B575" s="7"/>
      <c r="C575" s="7"/>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7"/>
      <c r="B576" s="7"/>
      <c r="C576" s="7"/>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7"/>
      <c r="B577" s="7"/>
      <c r="C577" s="7"/>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7"/>
      <c r="B578" s="7"/>
      <c r="C578" s="7"/>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7"/>
      <c r="B579" s="7"/>
      <c r="C579" s="7"/>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7"/>
      <c r="B580" s="7"/>
      <c r="C580" s="7"/>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7"/>
      <c r="B581" s="7"/>
      <c r="C581" s="7"/>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7"/>
      <c r="B582" s="7"/>
      <c r="C582" s="7"/>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7"/>
      <c r="B583" s="7"/>
      <c r="C583" s="7"/>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7"/>
      <c r="B584" s="7"/>
      <c r="C584" s="7"/>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7"/>
      <c r="B585" s="7"/>
      <c r="C585" s="7"/>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7"/>
      <c r="B586" s="7"/>
      <c r="C586" s="7"/>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7"/>
      <c r="B587" s="7"/>
      <c r="C587" s="7"/>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7"/>
      <c r="B588" s="7"/>
      <c r="C588" s="7"/>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7"/>
      <c r="B589" s="7"/>
      <c r="C589" s="7"/>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7"/>
      <c r="B590" s="7"/>
      <c r="C590" s="7"/>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7"/>
      <c r="B591" s="7"/>
      <c r="C591" s="7"/>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7"/>
      <c r="B592" s="7"/>
      <c r="C592" s="7"/>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7"/>
      <c r="B593" s="7"/>
      <c r="C593" s="7"/>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7"/>
      <c r="B594" s="7"/>
      <c r="C594" s="7"/>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7"/>
      <c r="B595" s="7"/>
      <c r="C595" s="7"/>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7"/>
      <c r="B596" s="7"/>
      <c r="C596" s="7"/>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7"/>
      <c r="B597" s="7"/>
      <c r="C597" s="7"/>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7"/>
      <c r="B598" s="7"/>
      <c r="C598" s="7"/>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7"/>
      <c r="B599" s="7"/>
      <c r="C599" s="7"/>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7"/>
      <c r="B600" s="7"/>
      <c r="C600" s="7"/>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7"/>
      <c r="B601" s="7"/>
      <c r="C601" s="7"/>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7"/>
      <c r="B602" s="7"/>
      <c r="C602" s="7"/>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7"/>
      <c r="B603" s="7"/>
      <c r="C603" s="7"/>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7"/>
      <c r="B604" s="7"/>
      <c r="C604" s="7"/>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7"/>
      <c r="B605" s="7"/>
      <c r="C605" s="7"/>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7"/>
      <c r="B606" s="7"/>
      <c r="C606" s="7"/>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7"/>
      <c r="B607" s="7"/>
      <c r="C607" s="7"/>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7"/>
      <c r="B608" s="7"/>
      <c r="C608" s="7"/>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7"/>
      <c r="B609" s="7"/>
      <c r="C609" s="7"/>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7"/>
      <c r="B610" s="7"/>
      <c r="C610" s="7"/>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7"/>
      <c r="B611" s="7"/>
      <c r="C611" s="7"/>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7"/>
      <c r="B612" s="7"/>
      <c r="C612" s="7"/>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7"/>
      <c r="B613" s="7"/>
      <c r="C613" s="7"/>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7"/>
      <c r="B614" s="7"/>
      <c r="C614" s="7"/>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7"/>
      <c r="B615" s="7"/>
      <c r="C615" s="7"/>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7"/>
      <c r="B616" s="7"/>
      <c r="C616" s="7"/>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7"/>
      <c r="B617" s="7"/>
      <c r="C617" s="7"/>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7"/>
      <c r="B618" s="7"/>
      <c r="C618" s="7"/>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7"/>
      <c r="B619" s="7"/>
      <c r="C619" s="7"/>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7"/>
      <c r="B620" s="7"/>
      <c r="C620" s="7"/>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7"/>
      <c r="B621" s="7"/>
      <c r="C621" s="7"/>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7"/>
      <c r="B622" s="7"/>
      <c r="C622" s="7"/>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7"/>
      <c r="B623" s="7"/>
      <c r="C623" s="7"/>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7"/>
      <c r="B624" s="7"/>
      <c r="C624" s="7"/>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7"/>
      <c r="B625" s="7"/>
      <c r="C625" s="7"/>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7"/>
      <c r="B626" s="7"/>
      <c r="C626" s="7"/>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7"/>
      <c r="B627" s="7"/>
      <c r="C627" s="7"/>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7"/>
      <c r="B628" s="7"/>
      <c r="C628" s="7"/>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7"/>
      <c r="B629" s="7"/>
      <c r="C629" s="7"/>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7"/>
      <c r="B630" s="7"/>
      <c r="C630" s="7"/>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7"/>
      <c r="B631" s="7"/>
      <c r="C631" s="7"/>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7"/>
      <c r="B632" s="7"/>
      <c r="C632" s="7"/>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7"/>
      <c r="B633" s="7"/>
      <c r="C633" s="7"/>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7"/>
      <c r="B634" s="7"/>
      <c r="C634" s="7"/>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7"/>
      <c r="B635" s="7"/>
      <c r="C635" s="7"/>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7"/>
      <c r="B636" s="7"/>
      <c r="C636" s="7"/>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7"/>
      <c r="B637" s="7"/>
      <c r="C637" s="7"/>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7"/>
      <c r="B638" s="7"/>
      <c r="C638" s="7"/>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7"/>
      <c r="B639" s="7"/>
      <c r="C639" s="7"/>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7"/>
      <c r="B640" s="7"/>
      <c r="C640" s="7"/>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7"/>
      <c r="B641" s="7"/>
      <c r="C641" s="7"/>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7"/>
      <c r="B642" s="7"/>
      <c r="C642" s="7"/>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7"/>
      <c r="B643" s="7"/>
      <c r="C643" s="7"/>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7"/>
      <c r="B644" s="7"/>
      <c r="C644" s="7"/>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7"/>
      <c r="B645" s="7"/>
      <c r="C645" s="7"/>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7"/>
      <c r="B646" s="7"/>
      <c r="C646" s="7"/>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7"/>
      <c r="B647" s="7"/>
      <c r="C647" s="7"/>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7"/>
      <c r="B648" s="7"/>
      <c r="C648" s="7"/>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7"/>
      <c r="B649" s="7"/>
      <c r="C649" s="7"/>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7"/>
      <c r="B650" s="7"/>
      <c r="C650" s="7"/>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7"/>
      <c r="B651" s="7"/>
      <c r="C651" s="7"/>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7"/>
      <c r="B652" s="7"/>
      <c r="C652" s="7"/>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7"/>
      <c r="B653" s="7"/>
      <c r="C653" s="7"/>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7"/>
      <c r="B654" s="7"/>
      <c r="C654" s="7"/>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7"/>
      <c r="B655" s="7"/>
      <c r="C655" s="7"/>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7"/>
      <c r="B656" s="7"/>
      <c r="C656" s="7"/>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7"/>
      <c r="B657" s="7"/>
      <c r="C657" s="7"/>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7"/>
      <c r="B658" s="7"/>
      <c r="C658" s="7"/>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7"/>
      <c r="B659" s="7"/>
      <c r="C659" s="7"/>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7"/>
      <c r="B660" s="7"/>
      <c r="C660" s="7"/>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7"/>
      <c r="B661" s="7"/>
      <c r="C661" s="7"/>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7"/>
      <c r="B662" s="7"/>
      <c r="C662" s="7"/>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7"/>
      <c r="B663" s="7"/>
      <c r="C663" s="7"/>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7"/>
      <c r="B664" s="7"/>
      <c r="C664" s="7"/>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7"/>
      <c r="B665" s="7"/>
      <c r="C665" s="7"/>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7"/>
      <c r="B666" s="7"/>
      <c r="C666" s="7"/>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7"/>
      <c r="B667" s="7"/>
      <c r="C667" s="7"/>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7"/>
      <c r="B668" s="7"/>
      <c r="C668" s="7"/>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7"/>
      <c r="B669" s="7"/>
      <c r="C669" s="7"/>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7"/>
      <c r="B670" s="7"/>
      <c r="C670" s="7"/>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7"/>
      <c r="B671" s="7"/>
      <c r="C671" s="7"/>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7"/>
      <c r="B672" s="7"/>
      <c r="C672" s="7"/>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7"/>
      <c r="B673" s="7"/>
      <c r="C673" s="7"/>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7"/>
      <c r="B674" s="7"/>
      <c r="C674" s="7"/>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7"/>
      <c r="B675" s="7"/>
      <c r="C675" s="7"/>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7"/>
      <c r="B676" s="7"/>
      <c r="C676" s="7"/>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7"/>
      <c r="B677" s="7"/>
      <c r="C677" s="7"/>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7"/>
      <c r="B678" s="7"/>
      <c r="C678" s="7"/>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7"/>
      <c r="B679" s="7"/>
      <c r="C679" s="7"/>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7"/>
      <c r="B680" s="7"/>
      <c r="C680" s="7"/>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7"/>
      <c r="B681" s="7"/>
      <c r="C681" s="7"/>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7"/>
      <c r="B682" s="7"/>
      <c r="C682" s="7"/>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7"/>
      <c r="B683" s="7"/>
      <c r="C683" s="7"/>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7"/>
      <c r="B684" s="7"/>
      <c r="C684" s="7"/>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7"/>
      <c r="B685" s="7"/>
      <c r="C685" s="7"/>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7"/>
      <c r="B686" s="7"/>
      <c r="C686" s="7"/>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7"/>
      <c r="B687" s="7"/>
      <c r="C687" s="7"/>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7"/>
      <c r="B688" s="7"/>
      <c r="C688" s="7"/>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7"/>
      <c r="B689" s="7"/>
      <c r="C689" s="7"/>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7"/>
      <c r="B690" s="7"/>
      <c r="C690" s="7"/>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7"/>
      <c r="B691" s="7"/>
      <c r="C691" s="7"/>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7"/>
      <c r="B692" s="7"/>
      <c r="C692" s="7"/>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7"/>
      <c r="B693" s="7"/>
      <c r="C693" s="7"/>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7"/>
      <c r="B694" s="7"/>
      <c r="C694" s="7"/>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7"/>
      <c r="B695" s="7"/>
      <c r="C695" s="7"/>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7"/>
      <c r="B696" s="7"/>
      <c r="C696" s="7"/>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7"/>
      <c r="B697" s="7"/>
      <c r="C697" s="7"/>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7"/>
      <c r="B698" s="7"/>
      <c r="C698" s="7"/>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7"/>
      <c r="B699" s="7"/>
      <c r="C699" s="7"/>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7"/>
      <c r="B700" s="7"/>
      <c r="C700" s="7"/>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7"/>
      <c r="B701" s="7"/>
      <c r="C701" s="7"/>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7"/>
      <c r="B702" s="7"/>
      <c r="C702" s="7"/>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7"/>
      <c r="B703" s="7"/>
      <c r="C703" s="7"/>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7"/>
      <c r="B704" s="7"/>
      <c r="C704" s="7"/>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7"/>
      <c r="B705" s="7"/>
      <c r="C705" s="7"/>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7"/>
      <c r="B706" s="7"/>
      <c r="C706" s="7"/>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7"/>
      <c r="B707" s="7"/>
      <c r="C707" s="7"/>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7"/>
      <c r="B708" s="7"/>
      <c r="C708" s="7"/>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7"/>
      <c r="B709" s="7"/>
      <c r="C709" s="7"/>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7"/>
      <c r="B710" s="7"/>
      <c r="C710" s="7"/>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7"/>
      <c r="B711" s="7"/>
      <c r="C711" s="7"/>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7"/>
      <c r="B712" s="7"/>
      <c r="C712" s="7"/>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7"/>
      <c r="B713" s="7"/>
      <c r="C713" s="7"/>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7"/>
      <c r="B714" s="7"/>
      <c r="C714" s="7"/>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7"/>
      <c r="B715" s="7"/>
      <c r="C715" s="7"/>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7"/>
      <c r="B716" s="7"/>
      <c r="C716" s="7"/>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7"/>
      <c r="B717" s="7"/>
      <c r="C717" s="7"/>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7"/>
      <c r="B718" s="7"/>
      <c r="C718" s="7"/>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7"/>
      <c r="B719" s="7"/>
      <c r="C719" s="7"/>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7"/>
      <c r="B720" s="7"/>
      <c r="C720" s="7"/>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7"/>
      <c r="B721" s="7"/>
      <c r="C721" s="7"/>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7"/>
      <c r="B722" s="7"/>
      <c r="C722" s="7"/>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7"/>
      <c r="B723" s="7"/>
      <c r="C723" s="7"/>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7"/>
      <c r="B724" s="7"/>
      <c r="C724" s="7"/>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7"/>
      <c r="B725" s="7"/>
      <c r="C725" s="7"/>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7"/>
      <c r="B726" s="7"/>
      <c r="C726" s="7"/>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7"/>
      <c r="B727" s="7"/>
      <c r="C727" s="7"/>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7"/>
      <c r="B728" s="7"/>
      <c r="C728" s="7"/>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7"/>
      <c r="B729" s="7"/>
      <c r="C729" s="7"/>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7"/>
      <c r="B730" s="7"/>
      <c r="C730" s="7"/>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7"/>
      <c r="B731" s="7"/>
      <c r="C731" s="7"/>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7"/>
      <c r="B732" s="7"/>
      <c r="C732" s="7"/>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7"/>
      <c r="B733" s="7"/>
      <c r="C733" s="7"/>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7"/>
      <c r="B734" s="7"/>
      <c r="C734" s="7"/>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7"/>
      <c r="B735" s="7"/>
      <c r="C735" s="7"/>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7"/>
      <c r="B736" s="7"/>
      <c r="C736" s="7"/>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7"/>
      <c r="B737" s="7"/>
      <c r="C737" s="7"/>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7"/>
      <c r="B738" s="7"/>
      <c r="C738" s="7"/>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7"/>
      <c r="B739" s="7"/>
      <c r="C739" s="7"/>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7"/>
      <c r="B740" s="7"/>
      <c r="C740" s="7"/>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7"/>
      <c r="B741" s="7"/>
      <c r="C741" s="7"/>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7"/>
      <c r="B742" s="7"/>
      <c r="C742" s="7"/>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7"/>
      <c r="B743" s="7"/>
      <c r="C743" s="7"/>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7"/>
      <c r="B744" s="7"/>
      <c r="C744" s="7"/>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7"/>
      <c r="B745" s="7"/>
      <c r="C745" s="7"/>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7"/>
      <c r="B746" s="7"/>
      <c r="C746" s="7"/>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7"/>
      <c r="B747" s="7"/>
      <c r="C747" s="7"/>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7"/>
      <c r="B748" s="7"/>
      <c r="C748" s="7"/>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7"/>
      <c r="B749" s="7"/>
      <c r="C749" s="7"/>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7"/>
      <c r="B750" s="7"/>
      <c r="C750" s="7"/>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7"/>
      <c r="B751" s="7"/>
      <c r="C751" s="7"/>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7"/>
      <c r="B752" s="7"/>
      <c r="C752" s="7"/>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7"/>
      <c r="B753" s="7"/>
      <c r="C753" s="7"/>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7"/>
      <c r="B754" s="7"/>
      <c r="C754" s="7"/>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7"/>
      <c r="B755" s="7"/>
      <c r="C755" s="7"/>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7"/>
      <c r="B756" s="7"/>
      <c r="C756" s="7"/>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7"/>
      <c r="B757" s="7"/>
      <c r="C757" s="7"/>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7"/>
      <c r="B758" s="7"/>
      <c r="C758" s="7"/>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7"/>
      <c r="B759" s="7"/>
      <c r="C759" s="7"/>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7"/>
      <c r="B760" s="7"/>
      <c r="C760" s="7"/>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7"/>
      <c r="B761" s="7"/>
      <c r="C761" s="7"/>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7"/>
      <c r="B762" s="7"/>
      <c r="C762" s="7"/>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7"/>
      <c r="B763" s="7"/>
      <c r="C763" s="7"/>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7"/>
      <c r="B764" s="7"/>
      <c r="C764" s="7"/>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7"/>
      <c r="B765" s="7"/>
      <c r="C765" s="7"/>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7"/>
      <c r="B766" s="7"/>
      <c r="C766" s="7"/>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7"/>
      <c r="B767" s="7"/>
      <c r="C767" s="7"/>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7"/>
      <c r="B768" s="7"/>
      <c r="C768" s="7"/>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7"/>
      <c r="B769" s="7"/>
      <c r="C769" s="7"/>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7"/>
      <c r="B770" s="7"/>
      <c r="C770" s="7"/>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7"/>
      <c r="B771" s="7"/>
      <c r="C771" s="7"/>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7"/>
      <c r="B772" s="7"/>
      <c r="C772" s="7"/>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7"/>
      <c r="B773" s="7"/>
      <c r="C773" s="7"/>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7"/>
      <c r="B774" s="7"/>
      <c r="C774" s="7"/>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7"/>
      <c r="B775" s="7"/>
      <c r="C775" s="7"/>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7"/>
      <c r="B776" s="7"/>
      <c r="C776" s="7"/>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7"/>
      <c r="B777" s="7"/>
      <c r="C777" s="7"/>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7"/>
      <c r="B778" s="7"/>
      <c r="C778" s="7"/>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7"/>
      <c r="B779" s="7"/>
      <c r="C779" s="7"/>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7"/>
      <c r="B780" s="7"/>
      <c r="C780" s="7"/>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7"/>
      <c r="B781" s="7"/>
      <c r="C781" s="7"/>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7"/>
      <c r="B782" s="7"/>
      <c r="C782" s="7"/>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7"/>
      <c r="B783" s="7"/>
      <c r="C783" s="7"/>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7"/>
      <c r="B784" s="7"/>
      <c r="C784" s="7"/>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7"/>
      <c r="B785" s="7"/>
      <c r="C785" s="7"/>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7"/>
      <c r="B786" s="7"/>
      <c r="C786" s="7"/>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7"/>
      <c r="B787" s="7"/>
      <c r="C787" s="7"/>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7"/>
      <c r="B788" s="7"/>
      <c r="C788" s="7"/>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7"/>
      <c r="B789" s="7"/>
      <c r="C789" s="7"/>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7"/>
      <c r="B790" s="7"/>
      <c r="C790" s="7"/>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7"/>
      <c r="B791" s="7"/>
      <c r="C791" s="7"/>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7"/>
      <c r="B792" s="7"/>
      <c r="C792" s="7"/>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7"/>
      <c r="B793" s="7"/>
      <c r="C793" s="7"/>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7"/>
      <c r="B794" s="7"/>
      <c r="C794" s="7"/>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7"/>
      <c r="B795" s="7"/>
      <c r="C795" s="7"/>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7"/>
      <c r="B796" s="7"/>
      <c r="C796" s="7"/>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7"/>
      <c r="B797" s="7"/>
      <c r="C797" s="7"/>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7"/>
      <c r="B798" s="7"/>
      <c r="C798" s="7"/>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7"/>
      <c r="B799" s="7"/>
      <c r="C799" s="7"/>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7"/>
      <c r="B800" s="7"/>
      <c r="C800" s="7"/>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7"/>
      <c r="B801" s="7"/>
      <c r="C801" s="7"/>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7"/>
      <c r="B802" s="7"/>
      <c r="C802" s="7"/>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7"/>
      <c r="B803" s="7"/>
      <c r="C803" s="7"/>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7"/>
      <c r="B804" s="7"/>
      <c r="C804" s="7"/>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7"/>
      <c r="B805" s="7"/>
      <c r="C805" s="7"/>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7"/>
      <c r="B806" s="7"/>
      <c r="C806" s="7"/>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7"/>
      <c r="B807" s="7"/>
      <c r="C807" s="7"/>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7"/>
      <c r="B808" s="7"/>
      <c r="C808" s="7"/>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7"/>
      <c r="B809" s="7"/>
      <c r="C809" s="7"/>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7"/>
      <c r="B810" s="7"/>
      <c r="C810" s="7"/>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7"/>
      <c r="B811" s="7"/>
      <c r="C811" s="7"/>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7"/>
      <c r="B812" s="7"/>
      <c r="C812" s="7"/>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7"/>
      <c r="B813" s="7"/>
      <c r="C813" s="7"/>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7"/>
      <c r="B814" s="7"/>
      <c r="C814" s="7"/>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7"/>
      <c r="B815" s="7"/>
      <c r="C815" s="7"/>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7"/>
      <c r="B816" s="7"/>
      <c r="C816" s="7"/>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7"/>
      <c r="B817" s="7"/>
      <c r="C817" s="7"/>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7"/>
      <c r="B818" s="7"/>
      <c r="C818" s="7"/>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7"/>
      <c r="B819" s="7"/>
      <c r="C819" s="7"/>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7"/>
      <c r="B820" s="7"/>
      <c r="C820" s="7"/>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7"/>
      <c r="B821" s="7"/>
      <c r="C821" s="7"/>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7"/>
      <c r="B822" s="7"/>
      <c r="C822" s="7"/>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7"/>
      <c r="B823" s="7"/>
      <c r="C823" s="7"/>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7"/>
      <c r="B824" s="7"/>
      <c r="C824" s="7"/>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7"/>
      <c r="B825" s="7"/>
      <c r="C825" s="7"/>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7"/>
      <c r="B826" s="7"/>
      <c r="C826" s="7"/>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7"/>
      <c r="B827" s="7"/>
      <c r="C827" s="7"/>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7"/>
      <c r="B828" s="7"/>
      <c r="C828" s="7"/>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7"/>
      <c r="B829" s="7"/>
      <c r="C829" s="7"/>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7"/>
      <c r="B830" s="7"/>
      <c r="C830" s="7"/>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7"/>
      <c r="B831" s="7"/>
      <c r="C831" s="7"/>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7"/>
      <c r="B832" s="7"/>
      <c r="C832" s="7"/>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7"/>
      <c r="B833" s="7"/>
      <c r="C833" s="7"/>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7"/>
      <c r="B834" s="7"/>
      <c r="C834" s="7"/>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7"/>
      <c r="B835" s="7"/>
      <c r="C835" s="7"/>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7"/>
      <c r="B836" s="7"/>
      <c r="C836" s="7"/>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7"/>
      <c r="B837" s="7"/>
      <c r="C837" s="7"/>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7"/>
      <c r="B838" s="7"/>
      <c r="C838" s="7"/>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7"/>
      <c r="B839" s="7"/>
      <c r="C839" s="7"/>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7"/>
      <c r="B840" s="7"/>
      <c r="C840" s="7"/>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7"/>
      <c r="B841" s="7"/>
      <c r="C841" s="7"/>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7"/>
      <c r="B842" s="7"/>
      <c r="C842" s="7"/>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7"/>
      <c r="B843" s="7"/>
      <c r="C843" s="7"/>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7"/>
      <c r="B844" s="7"/>
      <c r="C844" s="7"/>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7"/>
      <c r="B845" s="7"/>
      <c r="C845" s="7"/>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7"/>
      <c r="B846" s="7"/>
      <c r="C846" s="7"/>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7"/>
      <c r="B847" s="7"/>
      <c r="C847" s="7"/>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7"/>
      <c r="B848" s="7"/>
      <c r="C848" s="7"/>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7"/>
      <c r="B849" s="7"/>
      <c r="C849" s="7"/>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7"/>
      <c r="B850" s="7"/>
      <c r="C850" s="7"/>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7"/>
      <c r="B851" s="7"/>
      <c r="C851" s="7"/>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7"/>
      <c r="B852" s="7"/>
      <c r="C852" s="7"/>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7"/>
      <c r="B853" s="7"/>
      <c r="C853" s="7"/>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7"/>
      <c r="B854" s="7"/>
      <c r="C854" s="7"/>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7"/>
      <c r="B855" s="7"/>
      <c r="C855" s="7"/>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7"/>
      <c r="B856" s="7"/>
      <c r="C856" s="7"/>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7"/>
      <c r="B857" s="7"/>
      <c r="C857" s="7"/>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7"/>
      <c r="B858" s="7"/>
      <c r="C858" s="7"/>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7"/>
      <c r="B859" s="7"/>
      <c r="C859" s="7"/>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7"/>
      <c r="B860" s="7"/>
      <c r="C860" s="7"/>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7"/>
      <c r="B861" s="7"/>
      <c r="C861" s="7"/>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7"/>
      <c r="B862" s="7"/>
      <c r="C862" s="7"/>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7"/>
      <c r="B863" s="7"/>
      <c r="C863" s="7"/>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7"/>
      <c r="B864" s="7"/>
      <c r="C864" s="7"/>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7"/>
      <c r="B865" s="7"/>
      <c r="C865" s="7"/>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7"/>
      <c r="B866" s="7"/>
      <c r="C866" s="7"/>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7"/>
      <c r="B867" s="7"/>
      <c r="C867" s="7"/>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7"/>
      <c r="B868" s="7"/>
      <c r="C868" s="7"/>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7"/>
      <c r="B869" s="7"/>
      <c r="C869" s="7"/>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7"/>
      <c r="B870" s="7"/>
      <c r="C870" s="7"/>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7"/>
      <c r="B871" s="7"/>
      <c r="C871" s="7"/>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7"/>
      <c r="B872" s="7"/>
      <c r="C872" s="7"/>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7"/>
      <c r="B873" s="7"/>
      <c r="C873" s="7"/>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7"/>
      <c r="B874" s="7"/>
      <c r="C874" s="7"/>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7"/>
      <c r="B875" s="7"/>
      <c r="C875" s="7"/>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7"/>
      <c r="B876" s="7"/>
      <c r="C876" s="7"/>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7"/>
      <c r="B877" s="7"/>
      <c r="C877" s="7"/>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7"/>
      <c r="B878" s="7"/>
      <c r="C878" s="7"/>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7"/>
      <c r="B879" s="7"/>
      <c r="C879" s="7"/>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7"/>
      <c r="B880" s="7"/>
      <c r="C880" s="7"/>
      <c r="D880" s="3"/>
      <c r="E880" s="3"/>
      <c r="F880" s="3"/>
      <c r="G880" s="3"/>
      <c r="H880" s="3"/>
      <c r="I880" s="3"/>
      <c r="J880" s="3"/>
      <c r="K880" s="3"/>
      <c r="L880" s="3"/>
      <c r="M880" s="3"/>
      <c r="N880" s="3"/>
      <c r="O880" s="3"/>
      <c r="P880" s="3"/>
      <c r="Q880" s="3"/>
      <c r="R880" s="3"/>
      <c r="S880" s="3"/>
      <c r="T880" s="3"/>
      <c r="U880" s="3"/>
      <c r="V880" s="3"/>
      <c r="W880" s="3"/>
      <c r="X880" s="3"/>
      <c r="Y880" s="3"/>
      <c r="Z880" s="3"/>
    </row>
  </sheetData>
  <mergeCells count="5">
    <mergeCell ref="A1:C1"/>
    <mergeCell ref="A9:C9"/>
    <mergeCell ref="A10:C14"/>
    <mergeCell ref="A2:C7"/>
    <mergeCell ref="A17:C17"/>
  </mergeCells>
  <pageMargins left="0" right="0" top="0" bottom="0" header="0" footer="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89"/>
  <sheetViews>
    <sheetView showGridLines="0" tabSelected="1" workbookViewId="0"/>
  </sheetViews>
  <sheetFormatPr defaultColWidth="14.42578125" defaultRowHeight="15.75" customHeight="1"/>
  <cols>
    <col min="1" max="1" width="21.57031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39" customHeight="1">
      <c r="A2" s="2" t="s">
        <v>5</v>
      </c>
      <c r="B2" s="1"/>
      <c r="C2" s="1"/>
      <c r="D2" s="1"/>
      <c r="E2" s="1"/>
      <c r="F2" s="1"/>
      <c r="G2" s="1"/>
      <c r="H2" s="1"/>
      <c r="I2" s="1"/>
      <c r="J2" s="1"/>
      <c r="K2" s="1"/>
      <c r="L2" s="1"/>
      <c r="M2" s="1"/>
      <c r="N2" s="1"/>
      <c r="O2" s="1"/>
      <c r="P2" s="1"/>
      <c r="Q2" s="1"/>
      <c r="R2" s="1"/>
      <c r="S2" s="1"/>
      <c r="T2" s="1"/>
      <c r="U2" s="1"/>
      <c r="V2" s="1"/>
      <c r="W2" s="1"/>
      <c r="X2" s="1"/>
      <c r="Y2" s="1"/>
      <c r="Z2" s="1"/>
    </row>
    <row r="3" spans="1:26">
      <c r="A3" s="56" t="s">
        <v>6</v>
      </c>
      <c r="B3" s="48"/>
      <c r="C3" s="48"/>
      <c r="D3" s="48"/>
      <c r="E3" s="48"/>
      <c r="F3" s="48"/>
      <c r="G3" s="48"/>
      <c r="H3" s="48"/>
      <c r="I3" s="48"/>
      <c r="J3" s="48"/>
      <c r="K3" s="48"/>
      <c r="L3" s="48"/>
      <c r="M3" s="1"/>
      <c r="N3" s="1"/>
      <c r="O3" s="1"/>
      <c r="P3" s="1"/>
      <c r="Q3" s="1"/>
      <c r="R3" s="1"/>
      <c r="S3" s="1"/>
      <c r="T3" s="1"/>
      <c r="U3" s="1"/>
      <c r="V3" s="1"/>
      <c r="W3" s="1"/>
      <c r="X3" s="1"/>
      <c r="Y3" s="1"/>
      <c r="Z3" s="1"/>
    </row>
    <row r="4" spans="1:26">
      <c r="A4" s="4"/>
      <c r="B4" s="1"/>
      <c r="C4" s="1"/>
      <c r="D4" s="1"/>
      <c r="E4" s="1"/>
      <c r="F4" s="1"/>
      <c r="G4" s="1"/>
      <c r="H4" s="1"/>
      <c r="I4" s="1"/>
      <c r="J4" s="1"/>
      <c r="K4" s="1"/>
      <c r="L4" s="1"/>
      <c r="M4" s="1"/>
      <c r="N4" s="1"/>
      <c r="O4" s="1"/>
      <c r="P4" s="1"/>
      <c r="Q4" s="1"/>
      <c r="R4" s="1"/>
      <c r="S4" s="1"/>
      <c r="T4" s="1"/>
      <c r="U4" s="1"/>
      <c r="V4" s="1"/>
      <c r="W4" s="1"/>
      <c r="X4" s="1"/>
      <c r="Y4" s="1"/>
      <c r="Z4" s="1"/>
    </row>
    <row r="5" spans="1:26">
      <c r="A5" s="56" t="s">
        <v>7</v>
      </c>
      <c r="B5" s="48"/>
      <c r="C5" s="48"/>
      <c r="D5" s="48"/>
      <c r="E5" s="48"/>
      <c r="F5" s="48"/>
      <c r="G5" s="48"/>
      <c r="H5" s="48"/>
      <c r="I5" s="48"/>
      <c r="J5" s="48"/>
      <c r="K5" s="48"/>
      <c r="L5" s="48"/>
      <c r="M5" s="1"/>
      <c r="N5" s="1"/>
      <c r="O5" s="1"/>
      <c r="P5" s="1"/>
      <c r="Q5" s="1"/>
      <c r="R5" s="1"/>
      <c r="S5" s="1"/>
      <c r="T5" s="1"/>
      <c r="U5" s="1"/>
      <c r="V5" s="1"/>
      <c r="W5" s="1"/>
      <c r="X5" s="1"/>
      <c r="Y5" s="1"/>
      <c r="Z5" s="1"/>
    </row>
    <row r="6" spans="1:26">
      <c r="A6" s="4"/>
      <c r="B6" s="1"/>
      <c r="C6" s="1"/>
      <c r="D6" s="1"/>
      <c r="E6" s="1"/>
      <c r="F6" s="1"/>
      <c r="G6" s="1"/>
      <c r="H6" s="1"/>
      <c r="I6" s="1"/>
      <c r="J6" s="1"/>
      <c r="K6" s="1"/>
      <c r="L6" s="1"/>
      <c r="M6" s="1"/>
      <c r="N6" s="1"/>
      <c r="O6" s="1"/>
      <c r="P6" s="1"/>
      <c r="Q6" s="1"/>
      <c r="R6" s="1"/>
      <c r="S6" s="1"/>
      <c r="T6" s="1"/>
      <c r="U6" s="1"/>
      <c r="V6" s="1"/>
      <c r="W6" s="1"/>
      <c r="X6" s="1"/>
      <c r="Y6" s="1"/>
      <c r="Z6" s="1"/>
    </row>
    <row r="7" spans="1:26">
      <c r="A7" s="4" t="s">
        <v>8</v>
      </c>
      <c r="B7" s="1"/>
      <c r="C7" s="1"/>
      <c r="D7" s="1"/>
      <c r="E7" s="1"/>
      <c r="F7" s="1"/>
      <c r="G7" s="1"/>
      <c r="H7" s="1"/>
      <c r="I7" s="1"/>
      <c r="J7" s="1"/>
      <c r="K7" s="1"/>
      <c r="L7" s="1"/>
      <c r="M7" s="1"/>
      <c r="N7" s="1"/>
      <c r="O7" s="1"/>
      <c r="P7" s="1"/>
      <c r="Q7" s="1"/>
      <c r="R7" s="1"/>
      <c r="S7" s="1"/>
      <c r="T7" s="1"/>
      <c r="U7" s="1"/>
      <c r="V7" s="1"/>
      <c r="W7" s="1"/>
      <c r="X7" s="1"/>
      <c r="Y7" s="1"/>
      <c r="Z7" s="1"/>
    </row>
    <row r="8" spans="1:26">
      <c r="A8" s="4" t="s">
        <v>9</v>
      </c>
      <c r="B8" s="1"/>
      <c r="C8" s="1"/>
      <c r="D8" s="1"/>
      <c r="E8" s="1"/>
      <c r="F8" s="1"/>
      <c r="G8" s="1"/>
      <c r="H8" s="1"/>
      <c r="I8" s="1"/>
      <c r="J8" s="1"/>
      <c r="K8" s="1"/>
      <c r="L8" s="1"/>
      <c r="M8" s="1"/>
      <c r="N8" s="1"/>
      <c r="O8" s="1"/>
      <c r="P8" s="1"/>
      <c r="Q8" s="1"/>
      <c r="R8" s="1"/>
      <c r="S8" s="1"/>
      <c r="T8" s="1"/>
      <c r="U8" s="1"/>
      <c r="V8" s="1"/>
      <c r="W8" s="1"/>
      <c r="X8" s="1"/>
      <c r="Y8" s="1"/>
      <c r="Z8" s="1"/>
    </row>
    <row r="9" spans="1:26">
      <c r="A9" s="4" t="s">
        <v>10</v>
      </c>
      <c r="B9" s="1"/>
      <c r="C9" s="1"/>
      <c r="D9" s="1"/>
      <c r="E9" s="1"/>
      <c r="F9" s="1"/>
      <c r="G9" s="1"/>
      <c r="H9" s="1"/>
      <c r="I9" s="1"/>
      <c r="J9" s="1"/>
      <c r="K9" s="1"/>
      <c r="L9" s="1"/>
      <c r="M9" s="1"/>
      <c r="N9" s="1"/>
      <c r="O9" s="1"/>
      <c r="P9" s="1"/>
      <c r="Q9" s="1"/>
      <c r="R9" s="1"/>
      <c r="S9" s="1"/>
      <c r="T9" s="1"/>
      <c r="U9" s="1"/>
      <c r="V9" s="1"/>
      <c r="W9" s="1"/>
      <c r="X9" s="1"/>
      <c r="Y9" s="1"/>
      <c r="Z9" s="1"/>
    </row>
    <row r="10" spans="1:26">
      <c r="A10" s="4" t="s">
        <v>11</v>
      </c>
      <c r="B10" s="1"/>
      <c r="C10" s="1"/>
      <c r="D10" s="1"/>
      <c r="E10" s="1"/>
      <c r="F10" s="1"/>
      <c r="G10" s="1"/>
      <c r="H10" s="1"/>
      <c r="I10" s="1"/>
      <c r="J10" s="1"/>
      <c r="K10" s="1"/>
      <c r="L10" s="1"/>
      <c r="M10" s="1"/>
      <c r="N10" s="1"/>
      <c r="O10" s="1"/>
      <c r="P10" s="1"/>
      <c r="Q10" s="1"/>
      <c r="R10" s="1"/>
      <c r="S10" s="1"/>
      <c r="T10" s="1"/>
      <c r="U10" s="1"/>
      <c r="V10" s="1"/>
      <c r="W10" s="1"/>
      <c r="X10" s="1"/>
      <c r="Y10" s="1"/>
      <c r="Z10" s="1"/>
    </row>
    <row r="11" spans="1:26">
      <c r="A11" s="4" t="s">
        <v>12</v>
      </c>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4"/>
      <c r="B12" s="1"/>
      <c r="C12" s="1"/>
      <c r="D12" s="1"/>
      <c r="E12" s="1"/>
      <c r="F12" s="1"/>
      <c r="G12" s="1"/>
      <c r="H12" s="1"/>
      <c r="I12" s="1"/>
      <c r="J12" s="1"/>
      <c r="K12" s="1"/>
      <c r="L12" s="1"/>
      <c r="M12" s="1"/>
      <c r="N12" s="1"/>
      <c r="O12" s="1"/>
      <c r="P12" s="1"/>
      <c r="Q12" s="1"/>
      <c r="R12" s="1"/>
      <c r="S12" s="1"/>
      <c r="T12" s="1"/>
      <c r="U12" s="1"/>
      <c r="V12" s="1"/>
      <c r="W12" s="1"/>
      <c r="X12" s="1"/>
      <c r="Y12" s="1"/>
      <c r="Z12" s="1"/>
    </row>
    <row r="13" spans="1:26" ht="42" customHeight="1">
      <c r="A13" s="2" t="s">
        <v>13</v>
      </c>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56" t="s">
        <v>14</v>
      </c>
      <c r="B14" s="48"/>
      <c r="C14" s="48"/>
      <c r="D14" s="48"/>
      <c r="E14" s="48"/>
      <c r="F14" s="48"/>
      <c r="G14" s="48"/>
      <c r="H14" s="48"/>
      <c r="I14" s="48"/>
      <c r="J14" s="48"/>
      <c r="K14" s="48"/>
      <c r="L14" s="48"/>
      <c r="M14" s="1"/>
      <c r="N14" s="1"/>
      <c r="O14" s="1"/>
      <c r="P14" s="1"/>
      <c r="Q14" s="1"/>
      <c r="R14" s="1"/>
      <c r="S14" s="1"/>
      <c r="T14" s="1"/>
      <c r="U14" s="1"/>
      <c r="V14" s="1"/>
      <c r="W14" s="1"/>
      <c r="X14" s="1"/>
      <c r="Y14" s="1"/>
      <c r="Z14" s="1"/>
    </row>
    <row r="15" spans="1:26">
      <c r="A15" s="4" t="s">
        <v>15</v>
      </c>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4" t="s">
        <v>16</v>
      </c>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4" t="s">
        <v>17</v>
      </c>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4"/>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4" t="s">
        <v>18</v>
      </c>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6"/>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6"/>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8" t="s">
        <v>19</v>
      </c>
      <c r="B32" s="55" t="s">
        <v>20</v>
      </c>
      <c r="C32" s="42"/>
      <c r="D32" s="42"/>
      <c r="E32" s="43"/>
      <c r="F32" s="55" t="s">
        <v>21</v>
      </c>
      <c r="G32" s="42"/>
      <c r="H32" s="42"/>
      <c r="I32" s="42"/>
      <c r="J32" s="42"/>
      <c r="K32" s="42"/>
      <c r="L32" s="43"/>
      <c r="M32" s="1"/>
      <c r="N32" s="1"/>
      <c r="O32" s="1"/>
      <c r="P32" s="1"/>
      <c r="Q32" s="1"/>
      <c r="R32" s="1"/>
      <c r="S32" s="1"/>
      <c r="T32" s="1"/>
      <c r="U32" s="1"/>
      <c r="V32" s="1"/>
      <c r="W32" s="1"/>
      <c r="X32" s="1"/>
      <c r="Y32" s="1"/>
      <c r="Z32" s="1"/>
    </row>
    <row r="33" spans="1:26">
      <c r="A33" s="57" t="s">
        <v>22</v>
      </c>
      <c r="B33" s="64" t="s">
        <v>23</v>
      </c>
      <c r="C33" s="42"/>
      <c r="D33" s="42"/>
      <c r="E33" s="43"/>
      <c r="F33" s="54" t="s">
        <v>24</v>
      </c>
      <c r="G33" s="42"/>
      <c r="H33" s="42"/>
      <c r="I33" s="42"/>
      <c r="J33" s="42"/>
      <c r="K33" s="42"/>
      <c r="L33" s="43"/>
      <c r="M33" s="1"/>
      <c r="N33" s="1"/>
      <c r="O33" s="1"/>
      <c r="P33" s="1"/>
      <c r="Q33" s="1"/>
      <c r="R33" s="1"/>
      <c r="S33" s="1"/>
      <c r="T33" s="1"/>
      <c r="U33" s="1"/>
      <c r="V33" s="1"/>
      <c r="W33" s="1"/>
      <c r="X33" s="1"/>
      <c r="Y33" s="1"/>
      <c r="Z33" s="1"/>
    </row>
    <row r="34" spans="1:26">
      <c r="A34" s="58"/>
      <c r="B34" s="64" t="s">
        <v>25</v>
      </c>
      <c r="C34" s="42"/>
      <c r="D34" s="42"/>
      <c r="E34" s="43"/>
      <c r="F34" s="54"/>
      <c r="G34" s="42"/>
      <c r="H34" s="42"/>
      <c r="I34" s="42"/>
      <c r="J34" s="42"/>
      <c r="K34" s="42"/>
      <c r="L34" s="43"/>
      <c r="M34" s="1"/>
      <c r="N34" s="1"/>
      <c r="O34" s="1"/>
      <c r="P34" s="1"/>
      <c r="Q34" s="1"/>
      <c r="R34" s="1"/>
      <c r="S34" s="1"/>
      <c r="T34" s="1"/>
      <c r="U34" s="1"/>
      <c r="V34" s="1"/>
      <c r="W34" s="1"/>
      <c r="X34" s="1"/>
      <c r="Y34" s="1"/>
      <c r="Z34" s="1"/>
    </row>
    <row r="35" spans="1:26">
      <c r="A35" s="58"/>
      <c r="B35" s="64" t="s">
        <v>26</v>
      </c>
      <c r="C35" s="42"/>
      <c r="D35" s="42"/>
      <c r="E35" s="43"/>
      <c r="F35" s="54" t="s">
        <v>27</v>
      </c>
      <c r="G35" s="42"/>
      <c r="H35" s="42"/>
      <c r="I35" s="42"/>
      <c r="J35" s="42"/>
      <c r="K35" s="42"/>
      <c r="L35" s="43"/>
      <c r="M35" s="1"/>
      <c r="N35" s="1"/>
      <c r="O35" s="1"/>
      <c r="P35" s="1"/>
      <c r="Q35" s="1"/>
      <c r="R35" s="1"/>
      <c r="S35" s="1"/>
      <c r="T35" s="1"/>
      <c r="U35" s="1"/>
      <c r="V35" s="1"/>
      <c r="W35" s="1"/>
      <c r="X35" s="1"/>
      <c r="Y35" s="1"/>
      <c r="Z35" s="1"/>
    </row>
    <row r="36" spans="1:26">
      <c r="A36" s="58"/>
      <c r="B36" s="64" t="s">
        <v>28</v>
      </c>
      <c r="C36" s="42"/>
      <c r="D36" s="42"/>
      <c r="E36" s="43"/>
      <c r="F36" s="54" t="s">
        <v>29</v>
      </c>
      <c r="G36" s="42"/>
      <c r="H36" s="42"/>
      <c r="I36" s="42"/>
      <c r="J36" s="42"/>
      <c r="K36" s="42"/>
      <c r="L36" s="43"/>
      <c r="M36" s="1"/>
      <c r="N36" s="1"/>
      <c r="O36" s="1"/>
      <c r="P36" s="1"/>
      <c r="Q36" s="1"/>
      <c r="R36" s="1"/>
      <c r="S36" s="1"/>
      <c r="T36" s="1"/>
      <c r="U36" s="1"/>
      <c r="V36" s="1"/>
      <c r="W36" s="1"/>
      <c r="X36" s="1"/>
      <c r="Y36" s="1"/>
      <c r="Z36" s="1"/>
    </row>
    <row r="37" spans="1:26">
      <c r="A37" s="59"/>
      <c r="B37" s="64" t="s">
        <v>30</v>
      </c>
      <c r="C37" s="42"/>
      <c r="D37" s="42"/>
      <c r="E37" s="43"/>
      <c r="F37" s="54" t="s">
        <v>31</v>
      </c>
      <c r="G37" s="42"/>
      <c r="H37" s="42"/>
      <c r="I37" s="42"/>
      <c r="J37" s="42"/>
      <c r="K37" s="42"/>
      <c r="L37" s="43"/>
      <c r="M37" s="1"/>
      <c r="N37" s="1"/>
      <c r="O37" s="1"/>
      <c r="P37" s="1"/>
      <c r="Q37" s="1"/>
      <c r="R37" s="1"/>
      <c r="S37" s="1"/>
      <c r="T37" s="1"/>
      <c r="U37" s="1"/>
      <c r="V37" s="1"/>
      <c r="W37" s="1"/>
      <c r="X37" s="1"/>
      <c r="Y37" s="1"/>
      <c r="Z37" s="1"/>
    </row>
    <row r="38" spans="1:26">
      <c r="A38" s="68" t="s">
        <v>32</v>
      </c>
      <c r="B38" s="64" t="s">
        <v>33</v>
      </c>
      <c r="C38" s="42"/>
      <c r="D38" s="42"/>
      <c r="E38" s="43"/>
      <c r="F38" s="54" t="s">
        <v>34</v>
      </c>
      <c r="G38" s="42"/>
      <c r="H38" s="42"/>
      <c r="I38" s="42"/>
      <c r="J38" s="42"/>
      <c r="K38" s="42"/>
      <c r="L38" s="43"/>
      <c r="M38" s="1"/>
      <c r="N38" s="1"/>
      <c r="O38" s="1"/>
      <c r="P38" s="1"/>
      <c r="Q38" s="1"/>
      <c r="R38" s="1"/>
      <c r="S38" s="1"/>
      <c r="T38" s="1"/>
      <c r="U38" s="1"/>
      <c r="V38" s="1"/>
      <c r="W38" s="1"/>
      <c r="X38" s="1"/>
      <c r="Y38" s="1"/>
      <c r="Z38" s="1"/>
    </row>
    <row r="39" spans="1:26">
      <c r="A39" s="58"/>
      <c r="B39" s="64" t="s">
        <v>35</v>
      </c>
      <c r="C39" s="42"/>
      <c r="D39" s="42"/>
      <c r="E39" s="43"/>
      <c r="F39" s="54" t="s">
        <v>36</v>
      </c>
      <c r="G39" s="42"/>
      <c r="H39" s="42"/>
      <c r="I39" s="42"/>
      <c r="J39" s="42"/>
      <c r="K39" s="42"/>
      <c r="L39" s="43"/>
      <c r="M39" s="1"/>
      <c r="N39" s="1"/>
      <c r="O39" s="1"/>
      <c r="P39" s="1"/>
      <c r="Q39" s="1"/>
      <c r="R39" s="1"/>
      <c r="S39" s="1"/>
      <c r="T39" s="1"/>
      <c r="U39" s="1"/>
      <c r="V39" s="1"/>
      <c r="W39" s="1"/>
      <c r="X39" s="1"/>
      <c r="Y39" s="1"/>
      <c r="Z39" s="1"/>
    </row>
    <row r="40" spans="1:26">
      <c r="A40" s="58"/>
      <c r="B40" s="64" t="s">
        <v>37</v>
      </c>
      <c r="C40" s="42"/>
      <c r="D40" s="42"/>
      <c r="E40" s="43"/>
      <c r="F40" s="54" t="s">
        <v>38</v>
      </c>
      <c r="G40" s="42"/>
      <c r="H40" s="42"/>
      <c r="I40" s="42"/>
      <c r="J40" s="42"/>
      <c r="K40" s="42"/>
      <c r="L40" s="43"/>
      <c r="M40" s="1"/>
      <c r="N40" s="1"/>
      <c r="O40" s="1"/>
      <c r="P40" s="1"/>
      <c r="Q40" s="1"/>
      <c r="R40" s="1"/>
      <c r="S40" s="1"/>
      <c r="T40" s="1"/>
      <c r="U40" s="1"/>
      <c r="V40" s="1"/>
      <c r="W40" s="1"/>
      <c r="X40" s="1"/>
      <c r="Y40" s="1"/>
      <c r="Z40" s="1"/>
    </row>
    <row r="41" spans="1:26">
      <c r="A41" s="58"/>
      <c r="B41" s="64" t="s">
        <v>39</v>
      </c>
      <c r="C41" s="42"/>
      <c r="D41" s="42"/>
      <c r="E41" s="43"/>
      <c r="F41" s="54" t="s">
        <v>40</v>
      </c>
      <c r="G41" s="42"/>
      <c r="H41" s="42"/>
      <c r="I41" s="42"/>
      <c r="J41" s="42"/>
      <c r="K41" s="42"/>
      <c r="L41" s="43"/>
      <c r="M41" s="1"/>
      <c r="N41" s="1"/>
      <c r="O41" s="1"/>
      <c r="P41" s="1"/>
      <c r="Q41" s="1"/>
      <c r="R41" s="1"/>
      <c r="S41" s="1"/>
      <c r="T41" s="1"/>
      <c r="U41" s="1"/>
      <c r="V41" s="1"/>
      <c r="W41" s="1"/>
      <c r="X41" s="1"/>
      <c r="Y41" s="1"/>
      <c r="Z41" s="1"/>
    </row>
    <row r="42" spans="1:26">
      <c r="A42" s="58"/>
      <c r="B42" s="64" t="s">
        <v>41</v>
      </c>
      <c r="C42" s="42"/>
      <c r="D42" s="42"/>
      <c r="E42" s="43"/>
      <c r="F42" s="54" t="s">
        <v>42</v>
      </c>
      <c r="G42" s="42"/>
      <c r="H42" s="42"/>
      <c r="I42" s="42"/>
      <c r="J42" s="42"/>
      <c r="K42" s="42"/>
      <c r="L42" s="43"/>
      <c r="M42" s="1"/>
      <c r="N42" s="1"/>
      <c r="O42" s="1"/>
      <c r="P42" s="1"/>
      <c r="Q42" s="1"/>
      <c r="R42" s="1"/>
      <c r="S42" s="1"/>
      <c r="T42" s="1"/>
      <c r="U42" s="1"/>
      <c r="V42" s="1"/>
      <c r="W42" s="1"/>
      <c r="X42" s="1"/>
      <c r="Y42" s="1"/>
      <c r="Z42" s="1"/>
    </row>
    <row r="43" spans="1:26">
      <c r="A43" s="59"/>
      <c r="B43" s="64" t="s">
        <v>43</v>
      </c>
      <c r="C43" s="42"/>
      <c r="D43" s="42"/>
      <c r="E43" s="43"/>
      <c r="F43" s="54" t="s">
        <v>44</v>
      </c>
      <c r="G43" s="42"/>
      <c r="H43" s="42"/>
      <c r="I43" s="42"/>
      <c r="J43" s="42"/>
      <c r="K43" s="42"/>
      <c r="L43" s="43"/>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9" t="s">
        <v>45</v>
      </c>
      <c r="B46" s="29"/>
      <c r="C46" s="1"/>
      <c r="D46" s="1"/>
      <c r="E46" s="1"/>
      <c r="F46" s="1"/>
      <c r="G46" s="1"/>
      <c r="H46" s="1"/>
      <c r="I46" s="1"/>
      <c r="J46" s="1"/>
      <c r="K46" s="1"/>
      <c r="L46" s="1"/>
      <c r="M46" s="1"/>
      <c r="N46" s="1"/>
      <c r="O46" s="1"/>
      <c r="P46" s="1"/>
      <c r="Q46" s="1"/>
      <c r="R46" s="1"/>
      <c r="S46" s="1"/>
      <c r="T46" s="1"/>
      <c r="U46" s="1"/>
      <c r="V46" s="1"/>
      <c r="W46" s="1"/>
      <c r="X46" s="1"/>
      <c r="Y46" s="1"/>
      <c r="Z46" s="1"/>
    </row>
    <row r="47" spans="1:26">
      <c r="A47" s="66" t="s">
        <v>46</v>
      </c>
      <c r="B47" s="48"/>
      <c r="C47" s="48"/>
      <c r="D47" s="48"/>
      <c r="E47" s="48"/>
      <c r="F47" s="48"/>
      <c r="G47" s="48"/>
      <c r="H47" s="48"/>
      <c r="I47" s="48"/>
      <c r="J47" s="48"/>
      <c r="K47" s="48"/>
      <c r="L47" s="48"/>
      <c r="M47" s="1"/>
      <c r="N47" s="1"/>
      <c r="O47" s="1"/>
      <c r="P47" s="1"/>
      <c r="Q47" s="1"/>
      <c r="R47" s="1"/>
      <c r="S47" s="1"/>
      <c r="T47" s="1"/>
      <c r="U47" s="1"/>
      <c r="V47" s="1"/>
      <c r="W47" s="1"/>
      <c r="X47" s="1"/>
      <c r="Y47" s="1"/>
      <c r="Z47" s="1"/>
    </row>
    <row r="48" spans="1:26">
      <c r="A48" s="29"/>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0" t="s">
        <v>47</v>
      </c>
      <c r="B49" s="63" t="s">
        <v>48</v>
      </c>
      <c r="C49" s="43"/>
      <c r="D49" s="63" t="s">
        <v>49</v>
      </c>
      <c r="E49" s="42"/>
      <c r="F49" s="42"/>
      <c r="G49" s="42"/>
      <c r="H49" s="43"/>
      <c r="I49" s="63" t="s">
        <v>50</v>
      </c>
      <c r="J49" s="43"/>
      <c r="K49" s="1"/>
      <c r="L49" s="1"/>
      <c r="M49" s="1"/>
      <c r="N49" s="1"/>
      <c r="O49" s="1"/>
      <c r="P49" s="1"/>
      <c r="Q49" s="1"/>
      <c r="R49" s="1"/>
      <c r="S49" s="1"/>
      <c r="T49" s="1"/>
      <c r="U49" s="1"/>
      <c r="V49" s="1"/>
      <c r="W49" s="1"/>
      <c r="X49" s="1"/>
      <c r="Y49" s="1"/>
      <c r="Z49" s="1"/>
    </row>
    <row r="50" spans="1:26">
      <c r="A50" s="67" t="s">
        <v>51</v>
      </c>
      <c r="B50" s="65" t="s">
        <v>52</v>
      </c>
      <c r="C50" s="43"/>
      <c r="D50" s="61" t="s">
        <v>53</v>
      </c>
      <c r="E50" s="42"/>
      <c r="F50" s="42"/>
      <c r="G50" s="42"/>
      <c r="H50" s="43"/>
      <c r="I50" s="61" t="s">
        <v>54</v>
      </c>
      <c r="J50" s="43"/>
      <c r="K50" s="1"/>
      <c r="L50" s="1"/>
      <c r="M50" s="1"/>
      <c r="N50" s="1"/>
      <c r="O50" s="1"/>
      <c r="P50" s="1"/>
      <c r="Q50" s="1"/>
      <c r="R50" s="1"/>
      <c r="S50" s="1"/>
      <c r="T50" s="1"/>
      <c r="U50" s="1"/>
      <c r="V50" s="1"/>
      <c r="W50" s="1"/>
      <c r="X50" s="1"/>
      <c r="Y50" s="1"/>
      <c r="Z50" s="1"/>
    </row>
    <row r="51" spans="1:26">
      <c r="A51" s="58"/>
      <c r="B51" s="65" t="s">
        <v>55</v>
      </c>
      <c r="C51" s="43"/>
      <c r="D51" s="61" t="s">
        <v>56</v>
      </c>
      <c r="E51" s="42"/>
      <c r="F51" s="42"/>
      <c r="G51" s="42"/>
      <c r="H51" s="43"/>
      <c r="I51" s="61" t="s">
        <v>57</v>
      </c>
      <c r="J51" s="43"/>
      <c r="K51" s="1"/>
      <c r="L51" s="1"/>
      <c r="M51" s="1"/>
      <c r="N51" s="1"/>
      <c r="O51" s="1"/>
      <c r="P51" s="1"/>
      <c r="Q51" s="1"/>
      <c r="R51" s="1"/>
      <c r="S51" s="1"/>
      <c r="T51" s="1"/>
      <c r="U51" s="1"/>
      <c r="V51" s="1"/>
      <c r="W51" s="1"/>
      <c r="X51" s="1"/>
      <c r="Y51" s="1"/>
      <c r="Z51" s="1"/>
    </row>
    <row r="52" spans="1:26">
      <c r="A52" s="58"/>
      <c r="B52" s="65" t="s">
        <v>58</v>
      </c>
      <c r="C52" s="43"/>
      <c r="D52" s="61" t="s">
        <v>59</v>
      </c>
      <c r="E52" s="42"/>
      <c r="F52" s="42"/>
      <c r="G52" s="42"/>
      <c r="H52" s="43"/>
      <c r="I52" s="61" t="s">
        <v>60</v>
      </c>
      <c r="J52" s="43"/>
      <c r="K52" s="1"/>
      <c r="L52" s="1"/>
      <c r="M52" s="1"/>
      <c r="N52" s="1"/>
      <c r="O52" s="1"/>
      <c r="P52" s="1"/>
      <c r="Q52" s="1"/>
      <c r="R52" s="1"/>
      <c r="S52" s="1"/>
      <c r="T52" s="1"/>
      <c r="U52" s="1"/>
      <c r="V52" s="1"/>
      <c r="W52" s="1"/>
      <c r="X52" s="1"/>
      <c r="Y52" s="1"/>
      <c r="Z52" s="1"/>
    </row>
    <row r="53" spans="1:26">
      <c r="A53" s="58"/>
      <c r="B53" s="65" t="s">
        <v>58</v>
      </c>
      <c r="C53" s="43"/>
      <c r="D53" s="61" t="s">
        <v>61</v>
      </c>
      <c r="E53" s="42"/>
      <c r="F53" s="42"/>
      <c r="G53" s="42"/>
      <c r="H53" s="43"/>
      <c r="I53" s="61" t="s">
        <v>62</v>
      </c>
      <c r="J53" s="43"/>
      <c r="K53" s="1"/>
      <c r="L53" s="1"/>
      <c r="M53" s="1"/>
      <c r="N53" s="1"/>
      <c r="O53" s="1"/>
      <c r="P53" s="1"/>
      <c r="Q53" s="1"/>
      <c r="R53" s="1"/>
      <c r="S53" s="1"/>
      <c r="T53" s="1"/>
      <c r="U53" s="1"/>
      <c r="V53" s="1"/>
      <c r="W53" s="1"/>
      <c r="X53" s="1"/>
      <c r="Y53" s="1"/>
      <c r="Z53" s="1"/>
    </row>
    <row r="54" spans="1:26">
      <c r="A54" s="59"/>
      <c r="B54" s="65" t="s">
        <v>58</v>
      </c>
      <c r="C54" s="43"/>
      <c r="D54" s="61" t="s">
        <v>63</v>
      </c>
      <c r="E54" s="42"/>
      <c r="F54" s="42"/>
      <c r="G54" s="42"/>
      <c r="H54" s="43"/>
      <c r="I54" s="61" t="s">
        <v>64</v>
      </c>
      <c r="J54" s="43"/>
      <c r="K54" s="1"/>
      <c r="L54" s="1"/>
      <c r="M54" s="1"/>
      <c r="N54" s="1"/>
      <c r="O54" s="1"/>
      <c r="P54" s="1"/>
      <c r="Q54" s="1"/>
      <c r="R54" s="1"/>
      <c r="S54" s="1"/>
      <c r="T54" s="1"/>
      <c r="U54" s="1"/>
      <c r="V54" s="1"/>
      <c r="W54" s="1"/>
      <c r="X54" s="1"/>
      <c r="Y54" s="1"/>
      <c r="Z54" s="1"/>
    </row>
    <row r="55" spans="1:26">
      <c r="A55" s="67" t="s">
        <v>65</v>
      </c>
      <c r="B55" s="65" t="s">
        <v>66</v>
      </c>
      <c r="C55" s="43"/>
      <c r="D55" s="61" t="s">
        <v>67</v>
      </c>
      <c r="E55" s="42"/>
      <c r="F55" s="42"/>
      <c r="G55" s="42"/>
      <c r="H55" s="43"/>
      <c r="I55" s="61" t="s">
        <v>64</v>
      </c>
      <c r="J55" s="43"/>
      <c r="K55" s="1"/>
      <c r="L55" s="1"/>
      <c r="M55" s="1"/>
      <c r="N55" s="1"/>
      <c r="O55" s="1"/>
      <c r="P55" s="1"/>
      <c r="Q55" s="1"/>
      <c r="R55" s="1"/>
      <c r="S55" s="1"/>
      <c r="T55" s="1"/>
      <c r="U55" s="1"/>
      <c r="V55" s="1"/>
      <c r="W55" s="1"/>
      <c r="X55" s="1"/>
      <c r="Y55" s="1"/>
      <c r="Z55" s="1"/>
    </row>
    <row r="56" spans="1:26">
      <c r="A56" s="58"/>
      <c r="B56" s="65" t="s">
        <v>66</v>
      </c>
      <c r="C56" s="43"/>
      <c r="D56" s="61" t="s">
        <v>68</v>
      </c>
      <c r="E56" s="42"/>
      <c r="F56" s="42"/>
      <c r="G56" s="42"/>
      <c r="H56" s="43"/>
      <c r="I56" s="61" t="s">
        <v>64</v>
      </c>
      <c r="J56" s="43"/>
      <c r="K56" s="1"/>
      <c r="L56" s="1"/>
      <c r="M56" s="1"/>
      <c r="N56" s="1"/>
      <c r="O56" s="1"/>
      <c r="P56" s="1"/>
      <c r="Q56" s="1"/>
      <c r="R56" s="1"/>
      <c r="S56" s="1"/>
      <c r="T56" s="1"/>
      <c r="U56" s="1"/>
      <c r="V56" s="1"/>
      <c r="W56" s="1"/>
      <c r="X56" s="1"/>
      <c r="Y56" s="1"/>
      <c r="Z56" s="1"/>
    </row>
    <row r="57" spans="1:26">
      <c r="A57" s="58"/>
      <c r="B57" s="65" t="s">
        <v>69</v>
      </c>
      <c r="C57" s="43"/>
      <c r="D57" s="61" t="s">
        <v>70</v>
      </c>
      <c r="E57" s="42"/>
      <c r="F57" s="42"/>
      <c r="G57" s="42"/>
      <c r="H57" s="43"/>
      <c r="I57" s="61" t="s">
        <v>64</v>
      </c>
      <c r="J57" s="43"/>
      <c r="K57" s="1"/>
      <c r="L57" s="1"/>
      <c r="M57" s="1"/>
      <c r="N57" s="1"/>
      <c r="O57" s="1"/>
      <c r="P57" s="1"/>
      <c r="Q57" s="1"/>
      <c r="R57" s="1"/>
      <c r="S57" s="1"/>
      <c r="T57" s="1"/>
      <c r="U57" s="1"/>
      <c r="V57" s="1"/>
      <c r="W57" s="1"/>
      <c r="X57" s="1"/>
      <c r="Y57" s="1"/>
      <c r="Z57" s="1"/>
    </row>
    <row r="58" spans="1:26">
      <c r="A58" s="58"/>
      <c r="B58" s="65" t="s">
        <v>71</v>
      </c>
      <c r="C58" s="43"/>
      <c r="D58" s="61" t="s">
        <v>72</v>
      </c>
      <c r="E58" s="42"/>
      <c r="F58" s="42"/>
      <c r="G58" s="42"/>
      <c r="H58" s="43"/>
      <c r="I58" s="61" t="s">
        <v>73</v>
      </c>
      <c r="J58" s="43"/>
      <c r="K58" s="1"/>
      <c r="L58" s="1"/>
      <c r="M58" s="1"/>
      <c r="N58" s="1"/>
      <c r="O58" s="1"/>
      <c r="P58" s="1"/>
      <c r="Q58" s="1"/>
      <c r="R58" s="1"/>
      <c r="S58" s="1"/>
      <c r="T58" s="1"/>
      <c r="U58" s="1"/>
      <c r="V58" s="1"/>
      <c r="W58" s="1"/>
      <c r="X58" s="1"/>
      <c r="Y58" s="1"/>
      <c r="Z58" s="1"/>
    </row>
    <row r="59" spans="1:26">
      <c r="A59" s="59"/>
      <c r="B59" s="65" t="s">
        <v>71</v>
      </c>
      <c r="C59" s="43"/>
      <c r="D59" s="61" t="s">
        <v>74</v>
      </c>
      <c r="E59" s="42"/>
      <c r="F59" s="42"/>
      <c r="G59" s="42"/>
      <c r="H59" s="43"/>
      <c r="I59" s="61" t="s">
        <v>64</v>
      </c>
      <c r="J59" s="43"/>
      <c r="K59" s="1"/>
      <c r="L59" s="1"/>
      <c r="M59" s="1"/>
      <c r="N59" s="1"/>
      <c r="O59" s="1"/>
      <c r="P59" s="1"/>
      <c r="Q59" s="1"/>
      <c r="R59" s="1"/>
      <c r="S59" s="1"/>
      <c r="T59" s="1"/>
      <c r="U59" s="1"/>
      <c r="V59" s="1"/>
      <c r="W59" s="1"/>
      <c r="X59" s="1"/>
      <c r="Y59" s="1"/>
      <c r="Z59" s="1"/>
    </row>
    <row r="60" spans="1:26">
      <c r="A60" s="67" t="s">
        <v>75</v>
      </c>
      <c r="B60" s="65" t="s">
        <v>76</v>
      </c>
      <c r="C60" s="43"/>
      <c r="D60" s="61" t="s">
        <v>77</v>
      </c>
      <c r="E60" s="42"/>
      <c r="F60" s="42"/>
      <c r="G60" s="42"/>
      <c r="H60" s="43"/>
      <c r="I60" s="61" t="s">
        <v>64</v>
      </c>
      <c r="J60" s="43"/>
      <c r="K60" s="1"/>
      <c r="L60" s="1"/>
      <c r="M60" s="1"/>
      <c r="N60" s="1"/>
      <c r="O60" s="1"/>
      <c r="P60" s="1"/>
      <c r="Q60" s="1"/>
      <c r="R60" s="1"/>
      <c r="S60" s="1"/>
      <c r="T60" s="1"/>
      <c r="U60" s="1"/>
      <c r="V60" s="1"/>
      <c r="W60" s="1"/>
      <c r="X60" s="1"/>
      <c r="Y60" s="1"/>
      <c r="Z60" s="1"/>
    </row>
    <row r="61" spans="1:26" ht="30" customHeight="1">
      <c r="A61" s="59"/>
      <c r="B61" s="65" t="s">
        <v>78</v>
      </c>
      <c r="C61" s="43"/>
      <c r="D61" s="61" t="s">
        <v>79</v>
      </c>
      <c r="E61" s="42"/>
      <c r="F61" s="42"/>
      <c r="G61" s="42"/>
      <c r="H61" s="43"/>
      <c r="I61" s="61" t="s">
        <v>64</v>
      </c>
      <c r="J61" s="43"/>
      <c r="K61" s="1"/>
      <c r="L61" s="1"/>
      <c r="M61" s="1"/>
      <c r="N61" s="1"/>
      <c r="O61" s="1"/>
      <c r="P61" s="1"/>
      <c r="Q61" s="1"/>
      <c r="R61" s="1"/>
      <c r="S61" s="1"/>
      <c r="T61" s="1"/>
      <c r="U61" s="1"/>
      <c r="V61" s="1"/>
      <c r="W61" s="1"/>
      <c r="X61" s="1"/>
      <c r="Y61" s="1"/>
      <c r="Z61" s="1"/>
    </row>
    <row r="62" spans="1:26">
      <c r="A62" s="67" t="s">
        <v>80</v>
      </c>
      <c r="B62" s="65" t="s">
        <v>81</v>
      </c>
      <c r="C62" s="43"/>
      <c r="D62" s="61" t="s">
        <v>82</v>
      </c>
      <c r="E62" s="42"/>
      <c r="F62" s="42"/>
      <c r="G62" s="42"/>
      <c r="H62" s="43"/>
      <c r="I62" s="61" t="s">
        <v>64</v>
      </c>
      <c r="J62" s="43"/>
      <c r="K62" s="1"/>
      <c r="L62" s="1"/>
      <c r="M62" s="1"/>
      <c r="N62" s="1"/>
      <c r="O62" s="1"/>
      <c r="P62" s="1"/>
      <c r="Q62" s="1"/>
      <c r="R62" s="1"/>
      <c r="S62" s="1"/>
      <c r="T62" s="1"/>
      <c r="U62" s="1"/>
      <c r="V62" s="1"/>
      <c r="W62" s="1"/>
      <c r="X62" s="1"/>
      <c r="Y62" s="1"/>
      <c r="Z62" s="1"/>
    </row>
    <row r="63" spans="1:26">
      <c r="A63" s="58"/>
      <c r="B63" s="65" t="s">
        <v>83</v>
      </c>
      <c r="C63" s="43"/>
      <c r="D63" s="61" t="s">
        <v>84</v>
      </c>
      <c r="E63" s="42"/>
      <c r="F63" s="42"/>
      <c r="G63" s="42"/>
      <c r="H63" s="43"/>
      <c r="I63" s="61" t="s">
        <v>64</v>
      </c>
      <c r="J63" s="43"/>
      <c r="K63" s="1"/>
      <c r="L63" s="1"/>
      <c r="M63" s="1"/>
      <c r="N63" s="1"/>
      <c r="O63" s="1"/>
      <c r="P63" s="1"/>
      <c r="Q63" s="1"/>
      <c r="R63" s="1"/>
      <c r="S63" s="1"/>
      <c r="T63" s="1"/>
      <c r="U63" s="1"/>
      <c r="V63" s="1"/>
      <c r="W63" s="1"/>
      <c r="X63" s="1"/>
      <c r="Y63" s="1"/>
      <c r="Z63" s="1"/>
    </row>
    <row r="64" spans="1:26">
      <c r="A64" s="59"/>
      <c r="B64" s="65" t="s">
        <v>85</v>
      </c>
      <c r="C64" s="43"/>
      <c r="D64" s="61" t="s">
        <v>86</v>
      </c>
      <c r="E64" s="42"/>
      <c r="F64" s="42"/>
      <c r="G64" s="42"/>
      <c r="H64" s="43"/>
      <c r="I64" s="61" t="s">
        <v>64</v>
      </c>
      <c r="J64" s="43"/>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9" t="s">
        <v>87</v>
      </c>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1" t="s">
        <v>88</v>
      </c>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2"/>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29"/>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60" t="s">
        <v>89</v>
      </c>
      <c r="B70" s="43"/>
      <c r="C70" s="60" t="s">
        <v>90</v>
      </c>
      <c r="D70" s="42"/>
      <c r="E70" s="42"/>
      <c r="F70" s="42"/>
      <c r="G70" s="42"/>
      <c r="H70" s="42"/>
      <c r="I70" s="42"/>
      <c r="J70" s="43"/>
      <c r="K70" s="1"/>
      <c r="L70" s="1"/>
      <c r="M70" s="1"/>
      <c r="N70" s="1"/>
      <c r="O70" s="1"/>
      <c r="P70" s="1"/>
      <c r="Q70" s="1"/>
      <c r="R70" s="1"/>
      <c r="S70" s="1"/>
      <c r="T70" s="1"/>
      <c r="U70" s="1"/>
      <c r="V70" s="1"/>
      <c r="W70" s="1"/>
      <c r="X70" s="1"/>
      <c r="Y70" s="1"/>
      <c r="Z70" s="1"/>
    </row>
    <row r="71" spans="1:26">
      <c r="A71" s="62" t="s">
        <v>91</v>
      </c>
      <c r="B71" s="43"/>
      <c r="C71" s="61" t="s">
        <v>92</v>
      </c>
      <c r="D71" s="42"/>
      <c r="E71" s="42"/>
      <c r="F71" s="42"/>
      <c r="G71" s="42"/>
      <c r="H71" s="42"/>
      <c r="I71" s="42"/>
      <c r="J71" s="43"/>
      <c r="K71" s="1"/>
      <c r="L71" s="1"/>
      <c r="M71" s="1"/>
      <c r="N71" s="1"/>
      <c r="O71" s="1"/>
      <c r="P71" s="1"/>
      <c r="Q71" s="1"/>
      <c r="R71" s="1"/>
      <c r="S71" s="1"/>
      <c r="T71" s="1"/>
      <c r="U71" s="1"/>
      <c r="V71" s="1"/>
      <c r="W71" s="1"/>
      <c r="X71" s="1"/>
      <c r="Y71" s="1"/>
      <c r="Z71" s="1"/>
    </row>
    <row r="72" spans="1:26">
      <c r="A72" s="62" t="s">
        <v>93</v>
      </c>
      <c r="B72" s="43"/>
      <c r="C72" s="61" t="s">
        <v>94</v>
      </c>
      <c r="D72" s="42"/>
      <c r="E72" s="42"/>
      <c r="F72" s="42"/>
      <c r="G72" s="42"/>
      <c r="H72" s="42"/>
      <c r="I72" s="42"/>
      <c r="J72" s="43"/>
      <c r="K72" s="1"/>
      <c r="L72" s="1"/>
      <c r="M72" s="1"/>
      <c r="N72" s="1"/>
      <c r="O72" s="1"/>
      <c r="P72" s="1"/>
      <c r="Q72" s="1"/>
      <c r="R72" s="1"/>
      <c r="S72" s="1"/>
      <c r="T72" s="1"/>
      <c r="U72" s="1"/>
      <c r="V72" s="1"/>
      <c r="W72" s="1"/>
      <c r="X72" s="1"/>
      <c r="Y72" s="1"/>
      <c r="Z72" s="1"/>
    </row>
    <row r="73" spans="1:26">
      <c r="A73" s="62" t="s">
        <v>95</v>
      </c>
      <c r="B73" s="43"/>
      <c r="C73" s="61" t="s">
        <v>96</v>
      </c>
      <c r="D73" s="42"/>
      <c r="E73" s="42"/>
      <c r="F73" s="42"/>
      <c r="G73" s="42"/>
      <c r="H73" s="42"/>
      <c r="I73" s="42"/>
      <c r="J73" s="43"/>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3" t="s">
        <v>97</v>
      </c>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1" t="s">
        <v>98</v>
      </c>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2"/>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0" t="s">
        <v>99</v>
      </c>
      <c r="B78" s="63" t="s">
        <v>100</v>
      </c>
      <c r="C78" s="42"/>
      <c r="D78" s="42"/>
      <c r="E78" s="42"/>
      <c r="F78" s="42"/>
      <c r="G78" s="42"/>
      <c r="H78" s="42"/>
      <c r="I78" s="42"/>
      <c r="J78" s="43"/>
      <c r="K78" s="1"/>
      <c r="L78" s="1"/>
      <c r="M78" s="1"/>
      <c r="N78" s="1"/>
      <c r="O78" s="1"/>
      <c r="P78" s="1"/>
      <c r="Q78" s="1"/>
      <c r="R78" s="1"/>
      <c r="S78" s="1"/>
      <c r="T78" s="1"/>
      <c r="U78" s="1"/>
      <c r="V78" s="1"/>
      <c r="W78" s="1"/>
      <c r="X78" s="1"/>
      <c r="Y78" s="1"/>
      <c r="Z78" s="1"/>
    </row>
    <row r="79" spans="1:26">
      <c r="A79" s="14" t="s">
        <v>101</v>
      </c>
      <c r="B79" s="61" t="s">
        <v>102</v>
      </c>
      <c r="C79" s="42"/>
      <c r="D79" s="42"/>
      <c r="E79" s="42"/>
      <c r="F79" s="42"/>
      <c r="G79" s="42"/>
      <c r="H79" s="42"/>
      <c r="I79" s="42"/>
      <c r="J79" s="43"/>
      <c r="K79" s="1"/>
      <c r="L79" s="1"/>
      <c r="M79" s="1"/>
      <c r="N79" s="1"/>
      <c r="O79" s="1"/>
      <c r="P79" s="1"/>
      <c r="Q79" s="1"/>
      <c r="R79" s="1"/>
      <c r="S79" s="1"/>
      <c r="T79" s="1"/>
      <c r="U79" s="1"/>
      <c r="V79" s="1"/>
      <c r="W79" s="1"/>
      <c r="X79" s="1"/>
      <c r="Y79" s="1"/>
      <c r="Z79" s="1"/>
    </row>
    <row r="80" spans="1:26">
      <c r="A80" s="14" t="s">
        <v>103</v>
      </c>
      <c r="B80" s="61" t="s">
        <v>104</v>
      </c>
      <c r="C80" s="42"/>
      <c r="D80" s="42"/>
      <c r="E80" s="42"/>
      <c r="F80" s="42"/>
      <c r="G80" s="42"/>
      <c r="H80" s="42"/>
      <c r="I80" s="42"/>
      <c r="J80" s="43"/>
      <c r="K80" s="1"/>
      <c r="L80" s="1"/>
      <c r="M80" s="1"/>
      <c r="N80" s="1"/>
      <c r="O80" s="1"/>
      <c r="P80" s="1"/>
      <c r="Q80" s="1"/>
      <c r="R80" s="1"/>
      <c r="S80" s="1"/>
      <c r="T80" s="1"/>
      <c r="U80" s="1"/>
      <c r="V80" s="1"/>
      <c r="W80" s="1"/>
      <c r="X80" s="1"/>
      <c r="Y80" s="1"/>
      <c r="Z80" s="1"/>
    </row>
    <row r="81" spans="1:26">
      <c r="A81" s="14" t="s">
        <v>105</v>
      </c>
      <c r="B81" s="61" t="s">
        <v>106</v>
      </c>
      <c r="C81" s="42"/>
      <c r="D81" s="42"/>
      <c r="E81" s="42"/>
      <c r="F81" s="42"/>
      <c r="G81" s="42"/>
      <c r="H81" s="42"/>
      <c r="I81" s="42"/>
      <c r="J81" s="43"/>
      <c r="K81" s="1"/>
      <c r="L81" s="1"/>
      <c r="M81" s="1"/>
      <c r="N81" s="1"/>
      <c r="O81" s="1"/>
      <c r="P81" s="1"/>
      <c r="Q81" s="1"/>
      <c r="R81" s="1"/>
      <c r="S81" s="1"/>
      <c r="T81" s="1"/>
      <c r="U81" s="1"/>
      <c r="V81" s="1"/>
      <c r="W81" s="1"/>
      <c r="X81" s="1"/>
      <c r="Y81" s="1"/>
      <c r="Z81" s="1"/>
    </row>
    <row r="82" spans="1:26">
      <c r="A82" s="14" t="s">
        <v>107</v>
      </c>
      <c r="B82" s="61" t="s">
        <v>108</v>
      </c>
      <c r="C82" s="42"/>
      <c r="D82" s="42"/>
      <c r="E82" s="42"/>
      <c r="F82" s="42"/>
      <c r="G82" s="42"/>
      <c r="H82" s="42"/>
      <c r="I82" s="42"/>
      <c r="J82" s="43"/>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sheetData>
  <mergeCells count="95">
    <mergeCell ref="I54:J54"/>
    <mergeCell ref="I55:J55"/>
    <mergeCell ref="D49:H49"/>
    <mergeCell ref="D50:H50"/>
    <mergeCell ref="D51:H51"/>
    <mergeCell ref="D52:H52"/>
    <mergeCell ref="D53:H53"/>
    <mergeCell ref="D54:H54"/>
    <mergeCell ref="D55:H55"/>
    <mergeCell ref="I49:J49"/>
    <mergeCell ref="I50:J50"/>
    <mergeCell ref="I51:J51"/>
    <mergeCell ref="I52:J52"/>
    <mergeCell ref="I53:J53"/>
    <mergeCell ref="B51:C51"/>
    <mergeCell ref="B52:C52"/>
    <mergeCell ref="B53:C53"/>
    <mergeCell ref="B54:C54"/>
    <mergeCell ref="B41:E41"/>
    <mergeCell ref="A50:A54"/>
    <mergeCell ref="A55:A59"/>
    <mergeCell ref="A60:A61"/>
    <mergeCell ref="A62:A64"/>
    <mergeCell ref="B42:E42"/>
    <mergeCell ref="B43:E43"/>
    <mergeCell ref="B63:C63"/>
    <mergeCell ref="B64:C64"/>
    <mergeCell ref="D63:H63"/>
    <mergeCell ref="B61:C61"/>
    <mergeCell ref="B62:C62"/>
    <mergeCell ref="D64:H64"/>
    <mergeCell ref="A38:A43"/>
    <mergeCell ref="B38:E38"/>
    <mergeCell ref="B39:E39"/>
    <mergeCell ref="B40:E40"/>
    <mergeCell ref="I59:J59"/>
    <mergeCell ref="D59:H59"/>
    <mergeCell ref="D60:H60"/>
    <mergeCell ref="D61:H61"/>
    <mergeCell ref="D62:H62"/>
    <mergeCell ref="B58:C58"/>
    <mergeCell ref="D56:H56"/>
    <mergeCell ref="D57:H57"/>
    <mergeCell ref="I56:J56"/>
    <mergeCell ref="I57:J57"/>
    <mergeCell ref="I63:J63"/>
    <mergeCell ref="I64:J64"/>
    <mergeCell ref="I60:J60"/>
    <mergeCell ref="I61:J61"/>
    <mergeCell ref="I62:J62"/>
    <mergeCell ref="B59:C59"/>
    <mergeCell ref="B60:C60"/>
    <mergeCell ref="F38:L38"/>
    <mergeCell ref="F39:L39"/>
    <mergeCell ref="F40:L40"/>
    <mergeCell ref="F41:L41"/>
    <mergeCell ref="F42:L42"/>
    <mergeCell ref="F43:L43"/>
    <mergeCell ref="A47:L47"/>
    <mergeCell ref="B49:C49"/>
    <mergeCell ref="B50:C50"/>
    <mergeCell ref="B56:C56"/>
    <mergeCell ref="B55:C55"/>
    <mergeCell ref="I58:J58"/>
    <mergeCell ref="D58:H58"/>
    <mergeCell ref="B57:C57"/>
    <mergeCell ref="B78:J78"/>
    <mergeCell ref="B79:J79"/>
    <mergeCell ref="B80:J80"/>
    <mergeCell ref="B81:J81"/>
    <mergeCell ref="B82:J82"/>
    <mergeCell ref="C70:J70"/>
    <mergeCell ref="C71:J71"/>
    <mergeCell ref="C72:J72"/>
    <mergeCell ref="C73:J73"/>
    <mergeCell ref="A71:B71"/>
    <mergeCell ref="A72:B72"/>
    <mergeCell ref="A73:B73"/>
    <mergeCell ref="A70:B70"/>
    <mergeCell ref="F33:L33"/>
    <mergeCell ref="B32:E32"/>
    <mergeCell ref="F32:L32"/>
    <mergeCell ref="F34:L34"/>
    <mergeCell ref="A3:L3"/>
    <mergeCell ref="A5:L5"/>
    <mergeCell ref="A14:L14"/>
    <mergeCell ref="A33:A37"/>
    <mergeCell ref="F35:L35"/>
    <mergeCell ref="F37:L37"/>
    <mergeCell ref="F36:L36"/>
    <mergeCell ref="B36:E36"/>
    <mergeCell ref="B33:E33"/>
    <mergeCell ref="B34:E34"/>
    <mergeCell ref="B35:E35"/>
    <mergeCell ref="B37:E37"/>
  </mergeCells>
  <pageMargins left="0" right="0" top="0" bottom="0" header="0" footer="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M999"/>
  <sheetViews>
    <sheetView showGridLines="0" workbookViewId="0"/>
  </sheetViews>
  <sheetFormatPr defaultColWidth="14.42578125" defaultRowHeight="15.75" customHeight="1"/>
  <cols>
    <col min="1" max="2" width="29.28515625" customWidth="1"/>
    <col min="3" max="3" width="51.7109375" customWidth="1"/>
    <col min="4" max="4" width="34.140625" customWidth="1"/>
    <col min="5" max="5" width="56.28515625" customWidth="1"/>
    <col min="6" max="7" width="20.28515625" customWidth="1"/>
    <col min="8" max="8" width="21" customWidth="1"/>
    <col min="9" max="9" width="22.85546875" customWidth="1"/>
    <col min="10" max="10" width="23.42578125" customWidth="1"/>
    <col min="11" max="12" width="19.140625" customWidth="1"/>
    <col min="13" max="13" width="54" customWidth="1"/>
  </cols>
  <sheetData>
    <row r="1" spans="1:13">
      <c r="A1" s="16" t="s">
        <v>109</v>
      </c>
      <c r="B1" s="16" t="s">
        <v>110</v>
      </c>
      <c r="C1" s="16" t="s">
        <v>111</v>
      </c>
      <c r="D1" s="16" t="s">
        <v>112</v>
      </c>
      <c r="E1" s="16" t="s">
        <v>113</v>
      </c>
      <c r="F1" s="16" t="s">
        <v>114</v>
      </c>
      <c r="G1" s="16" t="s">
        <v>115</v>
      </c>
      <c r="H1" s="16" t="s">
        <v>116</v>
      </c>
      <c r="I1" s="16" t="s">
        <v>117</v>
      </c>
      <c r="J1" s="16" t="s">
        <v>118</v>
      </c>
      <c r="K1" s="16" t="s">
        <v>119</v>
      </c>
      <c r="L1" s="16" t="s">
        <v>120</v>
      </c>
      <c r="M1" s="16" t="s">
        <v>121</v>
      </c>
    </row>
    <row r="2" spans="1:13">
      <c r="A2" s="17" t="s">
        <v>51</v>
      </c>
      <c r="B2" s="18" t="s">
        <v>122</v>
      </c>
      <c r="C2" s="18" t="s">
        <v>123</v>
      </c>
      <c r="D2" s="19">
        <v>44256</v>
      </c>
      <c r="E2" s="18" t="s">
        <v>124</v>
      </c>
      <c r="F2" s="17">
        <v>2</v>
      </c>
      <c r="G2" s="17">
        <v>1.5</v>
      </c>
      <c r="H2" s="17">
        <v>1.5</v>
      </c>
      <c r="I2" s="20">
        <f t="shared" ref="I2:I3" si="0">IF(F2&gt;G2,(F2-H2)/(F2-G2),IF(F2&lt;G2,(H2-F2)/(G2-F2),"error"))</f>
        <v>1</v>
      </c>
      <c r="J2" s="20">
        <f t="shared" ref="J2:J3" si="1">1-I2</f>
        <v>0</v>
      </c>
      <c r="K2" s="17" t="str">
        <f t="shared" ref="K2:K215" si="2">IF(G2="","",IF(I2&lt;1,"In Progress","Complete"))</f>
        <v>Complete</v>
      </c>
      <c r="L2" s="17"/>
      <c r="M2" s="21"/>
    </row>
    <row r="3" spans="1:13">
      <c r="A3" s="17" t="s">
        <v>51</v>
      </c>
      <c r="B3" s="18" t="s">
        <v>125</v>
      </c>
      <c r="C3" s="17" t="s">
        <v>126</v>
      </c>
      <c r="D3" s="19">
        <v>44348</v>
      </c>
      <c r="E3" s="18" t="s">
        <v>127</v>
      </c>
      <c r="F3" s="17">
        <v>100</v>
      </c>
      <c r="G3" s="17">
        <v>80</v>
      </c>
      <c r="H3" s="17">
        <v>85</v>
      </c>
      <c r="I3" s="20">
        <f t="shared" si="0"/>
        <v>0.75</v>
      </c>
      <c r="J3" s="20">
        <f t="shared" si="1"/>
        <v>0.25</v>
      </c>
      <c r="K3" s="17" t="str">
        <f t="shared" si="2"/>
        <v>In Progress</v>
      </c>
      <c r="L3" s="17"/>
      <c r="M3" s="21"/>
    </row>
    <row r="4" spans="1:13">
      <c r="A4" s="17" t="s">
        <v>51</v>
      </c>
      <c r="B4" s="18" t="s">
        <v>128</v>
      </c>
      <c r="C4" s="18" t="s">
        <v>129</v>
      </c>
      <c r="D4" s="19">
        <v>44317</v>
      </c>
      <c r="E4" s="18" t="s">
        <v>130</v>
      </c>
      <c r="F4" s="17">
        <v>140</v>
      </c>
      <c r="G4" s="17">
        <v>50</v>
      </c>
      <c r="H4" s="17">
        <v>98</v>
      </c>
      <c r="I4" s="20">
        <f t="shared" ref="I4:I215" si="3">IF(F4&gt;G4,(F4-H4)/(F4-G4),IF(F4&lt;G4,(H4-F4)/(G4-F4),""))</f>
        <v>0.46666666666666667</v>
      </c>
      <c r="J4" s="20">
        <f t="shared" ref="J4:J215" si="4">IF(I4="","",1-I4)</f>
        <v>0.53333333333333333</v>
      </c>
      <c r="K4" s="17" t="str">
        <f t="shared" si="2"/>
        <v>In Progress</v>
      </c>
      <c r="L4" s="21"/>
      <c r="M4" s="21"/>
    </row>
    <row r="5" spans="1:13">
      <c r="A5" s="17" t="s">
        <v>131</v>
      </c>
      <c r="B5" s="18" t="s">
        <v>132</v>
      </c>
      <c r="C5" s="18" t="s">
        <v>133</v>
      </c>
      <c r="D5" s="19">
        <v>44440</v>
      </c>
      <c r="E5" s="18" t="s">
        <v>134</v>
      </c>
      <c r="F5" s="22">
        <v>0.88</v>
      </c>
      <c r="G5" s="22">
        <v>0.93</v>
      </c>
      <c r="H5" s="22">
        <v>0.91</v>
      </c>
      <c r="I5" s="20">
        <f t="shared" si="3"/>
        <v>0.6</v>
      </c>
      <c r="J5" s="20">
        <f t="shared" si="4"/>
        <v>0.4</v>
      </c>
      <c r="K5" s="17" t="str">
        <f t="shared" si="2"/>
        <v>In Progress</v>
      </c>
      <c r="L5" s="21"/>
      <c r="M5" s="21"/>
    </row>
    <row r="6" spans="1:13">
      <c r="A6" s="17"/>
      <c r="B6" s="21"/>
      <c r="C6" s="17"/>
      <c r="D6" s="23"/>
      <c r="E6" s="21"/>
      <c r="F6" s="17"/>
      <c r="G6" s="17"/>
      <c r="H6" s="17"/>
      <c r="I6" s="20" t="str">
        <f t="shared" si="3"/>
        <v/>
      </c>
      <c r="J6" s="21" t="str">
        <f t="shared" si="4"/>
        <v/>
      </c>
      <c r="K6" s="17" t="str">
        <f t="shared" si="2"/>
        <v/>
      </c>
      <c r="L6" s="21"/>
      <c r="M6" s="21"/>
    </row>
    <row r="7" spans="1:13">
      <c r="A7" s="21"/>
      <c r="B7" s="21"/>
      <c r="C7" s="17"/>
      <c r="D7" s="21"/>
      <c r="E7" s="21"/>
      <c r="F7" s="17"/>
      <c r="G7" s="17"/>
      <c r="H7" s="17"/>
      <c r="I7" s="20" t="str">
        <f t="shared" si="3"/>
        <v/>
      </c>
      <c r="J7" s="21" t="str">
        <f t="shared" si="4"/>
        <v/>
      </c>
      <c r="K7" s="17" t="str">
        <f t="shared" si="2"/>
        <v/>
      </c>
      <c r="L7" s="21"/>
      <c r="M7" s="21"/>
    </row>
    <row r="8" spans="1:13">
      <c r="A8" s="21"/>
      <c r="B8" s="21"/>
      <c r="C8" s="21"/>
      <c r="D8" s="21"/>
      <c r="E8" s="21"/>
      <c r="F8" s="21"/>
      <c r="G8" s="21"/>
      <c r="H8" s="21"/>
      <c r="I8" s="20" t="str">
        <f t="shared" si="3"/>
        <v/>
      </c>
      <c r="J8" s="21" t="str">
        <f t="shared" si="4"/>
        <v/>
      </c>
      <c r="K8" s="17" t="str">
        <f t="shared" si="2"/>
        <v/>
      </c>
      <c r="L8" s="21"/>
      <c r="M8" s="21"/>
    </row>
    <row r="9" spans="1:13">
      <c r="A9" s="21"/>
      <c r="B9" s="21"/>
      <c r="C9" s="21"/>
      <c r="D9" s="21"/>
      <c r="E9" s="21"/>
      <c r="F9" s="21"/>
      <c r="G9" s="21"/>
      <c r="H9" s="21"/>
      <c r="I9" s="20" t="str">
        <f t="shared" si="3"/>
        <v/>
      </c>
      <c r="J9" s="21" t="str">
        <f t="shared" si="4"/>
        <v/>
      </c>
      <c r="K9" s="17" t="str">
        <f t="shared" si="2"/>
        <v/>
      </c>
      <c r="L9" s="21"/>
      <c r="M9" s="21"/>
    </row>
    <row r="10" spans="1:13">
      <c r="A10" s="21"/>
      <c r="B10" s="21"/>
      <c r="C10" s="21"/>
      <c r="D10" s="21"/>
      <c r="E10" s="21"/>
      <c r="F10" s="21"/>
      <c r="G10" s="21"/>
      <c r="H10" s="21"/>
      <c r="I10" s="20" t="str">
        <f t="shared" si="3"/>
        <v/>
      </c>
      <c r="J10" s="21" t="str">
        <f t="shared" si="4"/>
        <v/>
      </c>
      <c r="K10" s="17" t="str">
        <f t="shared" si="2"/>
        <v/>
      </c>
      <c r="L10" s="21"/>
      <c r="M10" s="21"/>
    </row>
    <row r="11" spans="1:13">
      <c r="A11" s="21"/>
      <c r="B11" s="21"/>
      <c r="C11" s="21"/>
      <c r="D11" s="21"/>
      <c r="E11" s="21"/>
      <c r="F11" s="21"/>
      <c r="G11" s="21"/>
      <c r="H11" s="21"/>
      <c r="I11" s="20" t="str">
        <f t="shared" si="3"/>
        <v/>
      </c>
      <c r="J11" s="21" t="str">
        <f t="shared" si="4"/>
        <v/>
      </c>
      <c r="K11" s="17" t="str">
        <f t="shared" si="2"/>
        <v/>
      </c>
      <c r="L11" s="21"/>
      <c r="M11" s="21"/>
    </row>
    <row r="12" spans="1:13">
      <c r="A12" s="21"/>
      <c r="B12" s="21"/>
      <c r="C12" s="21"/>
      <c r="D12" s="21"/>
      <c r="E12" s="21"/>
      <c r="F12" s="21"/>
      <c r="G12" s="21"/>
      <c r="H12" s="21"/>
      <c r="I12" s="20" t="str">
        <f t="shared" si="3"/>
        <v/>
      </c>
      <c r="J12" s="21" t="str">
        <f t="shared" si="4"/>
        <v/>
      </c>
      <c r="K12" s="17" t="str">
        <f t="shared" si="2"/>
        <v/>
      </c>
      <c r="L12" s="21"/>
      <c r="M12" s="21"/>
    </row>
    <row r="13" spans="1:13">
      <c r="A13" s="21"/>
      <c r="B13" s="21"/>
      <c r="C13" s="21"/>
      <c r="D13" s="21"/>
      <c r="E13" s="21"/>
      <c r="F13" s="21"/>
      <c r="G13" s="21"/>
      <c r="H13" s="21"/>
      <c r="I13" s="20" t="str">
        <f t="shared" si="3"/>
        <v/>
      </c>
      <c r="J13" s="21" t="str">
        <f t="shared" si="4"/>
        <v/>
      </c>
      <c r="K13" s="17" t="str">
        <f t="shared" si="2"/>
        <v/>
      </c>
      <c r="L13" s="21"/>
      <c r="M13" s="21"/>
    </row>
    <row r="14" spans="1:13">
      <c r="A14" s="21"/>
      <c r="B14" s="21"/>
      <c r="C14" s="21"/>
      <c r="D14" s="21"/>
      <c r="E14" s="21"/>
      <c r="F14" s="21"/>
      <c r="G14" s="21"/>
      <c r="H14" s="21"/>
      <c r="I14" s="20" t="str">
        <f t="shared" si="3"/>
        <v/>
      </c>
      <c r="J14" s="21" t="str">
        <f t="shared" si="4"/>
        <v/>
      </c>
      <c r="K14" s="17" t="str">
        <f t="shared" si="2"/>
        <v/>
      </c>
      <c r="L14" s="21"/>
      <c r="M14" s="21"/>
    </row>
    <row r="15" spans="1:13">
      <c r="A15" s="21"/>
      <c r="B15" s="21"/>
      <c r="C15" s="21"/>
      <c r="D15" s="21"/>
      <c r="E15" s="21"/>
      <c r="F15" s="21"/>
      <c r="G15" s="21"/>
      <c r="H15" s="21"/>
      <c r="I15" s="20" t="str">
        <f t="shared" si="3"/>
        <v/>
      </c>
      <c r="J15" s="21" t="str">
        <f t="shared" si="4"/>
        <v/>
      </c>
      <c r="K15" s="17" t="str">
        <f t="shared" si="2"/>
        <v/>
      </c>
      <c r="L15" s="21"/>
      <c r="M15" s="21"/>
    </row>
    <row r="16" spans="1:13">
      <c r="A16" s="21"/>
      <c r="B16" s="21"/>
      <c r="C16" s="21"/>
      <c r="D16" s="21"/>
      <c r="E16" s="21"/>
      <c r="F16" s="21"/>
      <c r="G16" s="21"/>
      <c r="H16" s="21"/>
      <c r="I16" s="20" t="str">
        <f t="shared" si="3"/>
        <v/>
      </c>
      <c r="J16" s="21" t="str">
        <f t="shared" si="4"/>
        <v/>
      </c>
      <c r="K16" s="17" t="str">
        <f t="shared" si="2"/>
        <v/>
      </c>
      <c r="L16" s="21"/>
      <c r="M16" s="21"/>
    </row>
    <row r="17" spans="1:13">
      <c r="A17" s="21"/>
      <c r="B17" s="21"/>
      <c r="C17" s="21"/>
      <c r="D17" s="21"/>
      <c r="E17" s="21"/>
      <c r="F17" s="21"/>
      <c r="G17" s="21"/>
      <c r="H17" s="21"/>
      <c r="I17" s="20" t="str">
        <f t="shared" si="3"/>
        <v/>
      </c>
      <c r="J17" s="21" t="str">
        <f t="shared" si="4"/>
        <v/>
      </c>
      <c r="K17" s="17" t="str">
        <f t="shared" si="2"/>
        <v/>
      </c>
      <c r="L17" s="21"/>
      <c r="M17" s="21"/>
    </row>
    <row r="18" spans="1:13">
      <c r="A18" s="21"/>
      <c r="B18" s="21"/>
      <c r="C18" s="21"/>
      <c r="D18" s="21"/>
      <c r="E18" s="21"/>
      <c r="F18" s="21"/>
      <c r="G18" s="21"/>
      <c r="H18" s="21"/>
      <c r="I18" s="20" t="str">
        <f t="shared" si="3"/>
        <v/>
      </c>
      <c r="J18" s="21" t="str">
        <f t="shared" si="4"/>
        <v/>
      </c>
      <c r="K18" s="17" t="str">
        <f t="shared" si="2"/>
        <v/>
      </c>
      <c r="L18" s="21"/>
      <c r="M18" s="21"/>
    </row>
    <row r="19" spans="1:13">
      <c r="A19" s="21"/>
      <c r="B19" s="21"/>
      <c r="C19" s="21"/>
      <c r="D19" s="21"/>
      <c r="E19" s="21"/>
      <c r="F19" s="21"/>
      <c r="G19" s="21"/>
      <c r="H19" s="21"/>
      <c r="I19" s="20" t="str">
        <f t="shared" si="3"/>
        <v/>
      </c>
      <c r="J19" s="21" t="str">
        <f t="shared" si="4"/>
        <v/>
      </c>
      <c r="K19" s="17" t="str">
        <f t="shared" si="2"/>
        <v/>
      </c>
      <c r="L19" s="21"/>
      <c r="M19" s="21"/>
    </row>
    <row r="20" spans="1:13">
      <c r="A20" s="21"/>
      <c r="B20" s="21"/>
      <c r="C20" s="21"/>
      <c r="D20" s="21"/>
      <c r="E20" s="21"/>
      <c r="F20" s="21"/>
      <c r="G20" s="21"/>
      <c r="H20" s="21"/>
      <c r="I20" s="20" t="str">
        <f t="shared" si="3"/>
        <v/>
      </c>
      <c r="J20" s="21" t="str">
        <f t="shared" si="4"/>
        <v/>
      </c>
      <c r="K20" s="17" t="str">
        <f t="shared" si="2"/>
        <v/>
      </c>
      <c r="L20" s="21"/>
      <c r="M20" s="21"/>
    </row>
    <row r="21" spans="1:13">
      <c r="A21" s="21"/>
      <c r="B21" s="21"/>
      <c r="C21" s="21"/>
      <c r="D21" s="21"/>
      <c r="E21" s="21"/>
      <c r="F21" s="21"/>
      <c r="G21" s="21"/>
      <c r="H21" s="21"/>
      <c r="I21" s="20" t="str">
        <f t="shared" si="3"/>
        <v/>
      </c>
      <c r="J21" s="21" t="str">
        <f t="shared" si="4"/>
        <v/>
      </c>
      <c r="K21" s="17" t="str">
        <f t="shared" si="2"/>
        <v/>
      </c>
      <c r="L21" s="21"/>
      <c r="M21" s="21"/>
    </row>
    <row r="22" spans="1:13">
      <c r="A22" s="21"/>
      <c r="B22" s="21"/>
      <c r="C22" s="21"/>
      <c r="D22" s="21"/>
      <c r="E22" s="21"/>
      <c r="F22" s="21"/>
      <c r="G22" s="21"/>
      <c r="H22" s="21"/>
      <c r="I22" s="20" t="str">
        <f t="shared" si="3"/>
        <v/>
      </c>
      <c r="J22" s="21" t="str">
        <f t="shared" si="4"/>
        <v/>
      </c>
      <c r="K22" s="17" t="str">
        <f t="shared" si="2"/>
        <v/>
      </c>
      <c r="L22" s="21"/>
      <c r="M22" s="21"/>
    </row>
    <row r="23" spans="1:13">
      <c r="A23" s="29"/>
      <c r="B23" s="29"/>
      <c r="C23" s="29"/>
      <c r="D23" s="29"/>
      <c r="E23" s="29"/>
      <c r="F23" s="29"/>
      <c r="G23" s="29"/>
      <c r="H23" s="29"/>
      <c r="I23" s="24" t="str">
        <f t="shared" si="3"/>
        <v/>
      </c>
      <c r="J23" s="29" t="str">
        <f t="shared" si="4"/>
        <v/>
      </c>
      <c r="K23" s="25" t="str">
        <f t="shared" si="2"/>
        <v/>
      </c>
      <c r="L23" s="29"/>
      <c r="M23" s="29"/>
    </row>
    <row r="24" spans="1:13">
      <c r="A24" s="29"/>
      <c r="B24" s="29"/>
      <c r="C24" s="29"/>
      <c r="D24" s="29"/>
      <c r="E24" s="29"/>
      <c r="F24" s="29"/>
      <c r="G24" s="29"/>
      <c r="H24" s="29"/>
      <c r="I24" s="24" t="str">
        <f t="shared" si="3"/>
        <v/>
      </c>
      <c r="J24" s="29" t="str">
        <f t="shared" si="4"/>
        <v/>
      </c>
      <c r="K24" s="25" t="str">
        <f t="shared" si="2"/>
        <v/>
      </c>
      <c r="L24" s="29"/>
      <c r="M24" s="29"/>
    </row>
    <row r="25" spans="1:13">
      <c r="A25" s="29"/>
      <c r="B25" s="29"/>
      <c r="C25" s="29"/>
      <c r="D25" s="29"/>
      <c r="E25" s="29"/>
      <c r="F25" s="29"/>
      <c r="G25" s="29"/>
      <c r="H25" s="29"/>
      <c r="I25" s="24" t="str">
        <f t="shared" si="3"/>
        <v/>
      </c>
      <c r="J25" s="29" t="str">
        <f t="shared" si="4"/>
        <v/>
      </c>
      <c r="K25" s="25" t="str">
        <f t="shared" si="2"/>
        <v/>
      </c>
      <c r="L25" s="29"/>
      <c r="M25" s="29"/>
    </row>
    <row r="26" spans="1:13">
      <c r="A26" s="29"/>
      <c r="B26" s="29"/>
      <c r="C26" s="29"/>
      <c r="D26" s="29"/>
      <c r="E26" s="29"/>
      <c r="F26" s="29"/>
      <c r="G26" s="29"/>
      <c r="H26" s="29"/>
      <c r="I26" s="24" t="str">
        <f t="shared" si="3"/>
        <v/>
      </c>
      <c r="J26" s="29" t="str">
        <f t="shared" si="4"/>
        <v/>
      </c>
      <c r="K26" s="25" t="str">
        <f t="shared" si="2"/>
        <v/>
      </c>
      <c r="L26" s="29"/>
      <c r="M26" s="29"/>
    </row>
    <row r="27" spans="1:13">
      <c r="A27" s="29"/>
      <c r="B27" s="29"/>
      <c r="C27" s="29"/>
      <c r="D27" s="29"/>
      <c r="E27" s="29"/>
      <c r="F27" s="29"/>
      <c r="G27" s="29"/>
      <c r="H27" s="29"/>
      <c r="I27" s="24" t="str">
        <f t="shared" si="3"/>
        <v/>
      </c>
      <c r="J27" s="29" t="str">
        <f t="shared" si="4"/>
        <v/>
      </c>
      <c r="K27" s="25" t="str">
        <f t="shared" si="2"/>
        <v/>
      </c>
      <c r="L27" s="29"/>
      <c r="M27" s="29"/>
    </row>
    <row r="28" spans="1:13">
      <c r="A28" s="29"/>
      <c r="B28" s="29"/>
      <c r="C28" s="29"/>
      <c r="D28" s="29"/>
      <c r="E28" s="29"/>
      <c r="F28" s="29"/>
      <c r="G28" s="29"/>
      <c r="H28" s="29"/>
      <c r="I28" s="24" t="str">
        <f t="shared" si="3"/>
        <v/>
      </c>
      <c r="J28" s="29" t="str">
        <f t="shared" si="4"/>
        <v/>
      </c>
      <c r="K28" s="25" t="str">
        <f t="shared" si="2"/>
        <v/>
      </c>
      <c r="L28" s="29"/>
      <c r="M28" s="29"/>
    </row>
    <row r="29" spans="1:13">
      <c r="A29" s="29"/>
      <c r="B29" s="29"/>
      <c r="C29" s="29"/>
      <c r="D29" s="29"/>
      <c r="E29" s="29"/>
      <c r="F29" s="29"/>
      <c r="G29" s="29"/>
      <c r="H29" s="29"/>
      <c r="I29" s="24" t="str">
        <f t="shared" si="3"/>
        <v/>
      </c>
      <c r="J29" s="29" t="str">
        <f t="shared" si="4"/>
        <v/>
      </c>
      <c r="K29" s="25" t="str">
        <f t="shared" si="2"/>
        <v/>
      </c>
      <c r="L29" s="29"/>
      <c r="M29" s="29"/>
    </row>
    <row r="30" spans="1:13">
      <c r="A30" s="29"/>
      <c r="B30" s="29"/>
      <c r="C30" s="29"/>
      <c r="D30" s="29"/>
      <c r="E30" s="29"/>
      <c r="F30" s="29"/>
      <c r="G30" s="29"/>
      <c r="H30" s="29"/>
      <c r="I30" s="24" t="str">
        <f t="shared" si="3"/>
        <v/>
      </c>
      <c r="J30" s="29" t="str">
        <f t="shared" si="4"/>
        <v/>
      </c>
      <c r="K30" s="25" t="str">
        <f t="shared" si="2"/>
        <v/>
      </c>
      <c r="L30" s="29"/>
      <c r="M30" s="29"/>
    </row>
    <row r="31" spans="1:13">
      <c r="A31" s="29"/>
      <c r="B31" s="29"/>
      <c r="C31" s="29"/>
      <c r="D31" s="29"/>
      <c r="E31" s="29"/>
      <c r="F31" s="29"/>
      <c r="G31" s="29"/>
      <c r="H31" s="29"/>
      <c r="I31" s="24" t="str">
        <f t="shared" si="3"/>
        <v/>
      </c>
      <c r="J31" s="29" t="str">
        <f t="shared" si="4"/>
        <v/>
      </c>
      <c r="K31" s="25" t="str">
        <f t="shared" si="2"/>
        <v/>
      </c>
      <c r="L31" s="29"/>
      <c r="M31" s="29"/>
    </row>
    <row r="32" spans="1:13">
      <c r="A32" s="29"/>
      <c r="B32" s="29"/>
      <c r="C32" s="29"/>
      <c r="D32" s="29"/>
      <c r="E32" s="29"/>
      <c r="F32" s="29"/>
      <c r="G32" s="29"/>
      <c r="H32" s="29"/>
      <c r="I32" s="24" t="str">
        <f t="shared" si="3"/>
        <v/>
      </c>
      <c r="J32" s="29" t="str">
        <f t="shared" si="4"/>
        <v/>
      </c>
      <c r="K32" s="25" t="str">
        <f t="shared" si="2"/>
        <v/>
      </c>
      <c r="L32" s="29"/>
      <c r="M32" s="29"/>
    </row>
    <row r="33" spans="9:11">
      <c r="I33" s="24" t="str">
        <f t="shared" si="3"/>
        <v/>
      </c>
      <c r="J33" s="29" t="str">
        <f t="shared" si="4"/>
        <v/>
      </c>
      <c r="K33" s="25" t="str">
        <f t="shared" si="2"/>
        <v/>
      </c>
    </row>
    <row r="34" spans="9:11">
      <c r="I34" s="24" t="str">
        <f t="shared" si="3"/>
        <v/>
      </c>
      <c r="J34" s="29" t="str">
        <f t="shared" si="4"/>
        <v/>
      </c>
      <c r="K34" s="25" t="str">
        <f t="shared" si="2"/>
        <v/>
      </c>
    </row>
    <row r="35" spans="9:11">
      <c r="I35" s="24" t="str">
        <f t="shared" si="3"/>
        <v/>
      </c>
      <c r="J35" s="29" t="str">
        <f t="shared" si="4"/>
        <v/>
      </c>
      <c r="K35" s="25" t="str">
        <f t="shared" si="2"/>
        <v/>
      </c>
    </row>
    <row r="36" spans="9:11">
      <c r="I36" s="24" t="str">
        <f t="shared" si="3"/>
        <v/>
      </c>
      <c r="J36" s="29" t="str">
        <f t="shared" si="4"/>
        <v/>
      </c>
      <c r="K36" s="25" t="str">
        <f t="shared" si="2"/>
        <v/>
      </c>
    </row>
    <row r="37" spans="9:11">
      <c r="I37" s="24" t="str">
        <f t="shared" si="3"/>
        <v/>
      </c>
      <c r="J37" s="29" t="str">
        <f t="shared" si="4"/>
        <v/>
      </c>
      <c r="K37" s="25" t="str">
        <f t="shared" si="2"/>
        <v/>
      </c>
    </row>
    <row r="38" spans="9:11">
      <c r="I38" s="24" t="str">
        <f t="shared" si="3"/>
        <v/>
      </c>
      <c r="J38" s="29" t="str">
        <f t="shared" si="4"/>
        <v/>
      </c>
      <c r="K38" s="25" t="str">
        <f t="shared" si="2"/>
        <v/>
      </c>
    </row>
    <row r="39" spans="9:11">
      <c r="I39" s="24" t="str">
        <f t="shared" si="3"/>
        <v/>
      </c>
      <c r="J39" s="29" t="str">
        <f t="shared" si="4"/>
        <v/>
      </c>
      <c r="K39" s="25" t="str">
        <f t="shared" si="2"/>
        <v/>
      </c>
    </row>
    <row r="40" spans="9:11">
      <c r="I40" s="24" t="str">
        <f t="shared" si="3"/>
        <v/>
      </c>
      <c r="J40" s="29" t="str">
        <f t="shared" si="4"/>
        <v/>
      </c>
      <c r="K40" s="25" t="str">
        <f t="shared" si="2"/>
        <v/>
      </c>
    </row>
    <row r="41" spans="9:11">
      <c r="I41" s="24" t="str">
        <f t="shared" si="3"/>
        <v/>
      </c>
      <c r="J41" s="29" t="str">
        <f t="shared" si="4"/>
        <v/>
      </c>
      <c r="K41" s="25" t="str">
        <f t="shared" si="2"/>
        <v/>
      </c>
    </row>
    <row r="42" spans="9:11">
      <c r="I42" s="24" t="str">
        <f t="shared" si="3"/>
        <v/>
      </c>
      <c r="J42" s="29" t="str">
        <f t="shared" si="4"/>
        <v/>
      </c>
      <c r="K42" s="25" t="str">
        <f t="shared" si="2"/>
        <v/>
      </c>
    </row>
    <row r="43" spans="9:11">
      <c r="I43" s="24" t="str">
        <f t="shared" si="3"/>
        <v/>
      </c>
      <c r="J43" s="29" t="str">
        <f t="shared" si="4"/>
        <v/>
      </c>
      <c r="K43" s="25" t="str">
        <f t="shared" si="2"/>
        <v/>
      </c>
    </row>
    <row r="44" spans="9:11">
      <c r="I44" s="24" t="str">
        <f t="shared" si="3"/>
        <v/>
      </c>
      <c r="J44" s="29" t="str">
        <f t="shared" si="4"/>
        <v/>
      </c>
      <c r="K44" s="25" t="str">
        <f t="shared" si="2"/>
        <v/>
      </c>
    </row>
    <row r="45" spans="9:11">
      <c r="I45" s="24" t="str">
        <f t="shared" si="3"/>
        <v/>
      </c>
      <c r="J45" s="29" t="str">
        <f t="shared" si="4"/>
        <v/>
      </c>
      <c r="K45" s="25" t="str">
        <f t="shared" si="2"/>
        <v/>
      </c>
    </row>
    <row r="46" spans="9:11">
      <c r="I46" s="24" t="str">
        <f t="shared" si="3"/>
        <v/>
      </c>
      <c r="J46" s="29" t="str">
        <f t="shared" si="4"/>
        <v/>
      </c>
      <c r="K46" s="25" t="str">
        <f t="shared" si="2"/>
        <v/>
      </c>
    </row>
    <row r="47" spans="9:11">
      <c r="I47" s="24" t="str">
        <f t="shared" si="3"/>
        <v/>
      </c>
      <c r="J47" s="29" t="str">
        <f t="shared" si="4"/>
        <v/>
      </c>
      <c r="K47" s="25" t="str">
        <f t="shared" si="2"/>
        <v/>
      </c>
    </row>
    <row r="48" spans="9:11">
      <c r="I48" s="24" t="str">
        <f t="shared" si="3"/>
        <v/>
      </c>
      <c r="J48" s="29" t="str">
        <f t="shared" si="4"/>
        <v/>
      </c>
      <c r="K48" s="25" t="str">
        <f t="shared" si="2"/>
        <v/>
      </c>
    </row>
    <row r="49" spans="9:11">
      <c r="I49" s="24" t="str">
        <f t="shared" si="3"/>
        <v/>
      </c>
      <c r="J49" s="29" t="str">
        <f t="shared" si="4"/>
        <v/>
      </c>
      <c r="K49" s="25" t="str">
        <f t="shared" si="2"/>
        <v/>
      </c>
    </row>
    <row r="50" spans="9:11">
      <c r="I50" s="24" t="str">
        <f t="shared" si="3"/>
        <v/>
      </c>
      <c r="J50" s="29" t="str">
        <f t="shared" si="4"/>
        <v/>
      </c>
      <c r="K50" s="25" t="str">
        <f t="shared" si="2"/>
        <v/>
      </c>
    </row>
    <row r="51" spans="9:11">
      <c r="I51" s="24" t="str">
        <f t="shared" si="3"/>
        <v/>
      </c>
      <c r="J51" s="29" t="str">
        <f t="shared" si="4"/>
        <v/>
      </c>
      <c r="K51" s="25" t="str">
        <f t="shared" si="2"/>
        <v/>
      </c>
    </row>
    <row r="52" spans="9:11">
      <c r="I52" s="24" t="str">
        <f t="shared" si="3"/>
        <v/>
      </c>
      <c r="J52" s="29" t="str">
        <f t="shared" si="4"/>
        <v/>
      </c>
      <c r="K52" s="25" t="str">
        <f t="shared" si="2"/>
        <v/>
      </c>
    </row>
    <row r="53" spans="9:11">
      <c r="I53" s="24" t="str">
        <f t="shared" si="3"/>
        <v/>
      </c>
      <c r="J53" s="29" t="str">
        <f t="shared" si="4"/>
        <v/>
      </c>
      <c r="K53" s="25" t="str">
        <f t="shared" si="2"/>
        <v/>
      </c>
    </row>
    <row r="54" spans="9:11">
      <c r="I54" s="24" t="str">
        <f t="shared" si="3"/>
        <v/>
      </c>
      <c r="J54" s="29" t="str">
        <f t="shared" si="4"/>
        <v/>
      </c>
      <c r="K54" s="25" t="str">
        <f t="shared" si="2"/>
        <v/>
      </c>
    </row>
    <row r="55" spans="9:11">
      <c r="I55" s="24" t="str">
        <f t="shared" si="3"/>
        <v/>
      </c>
      <c r="J55" s="29" t="str">
        <f t="shared" si="4"/>
        <v/>
      </c>
      <c r="K55" s="25" t="str">
        <f t="shared" si="2"/>
        <v/>
      </c>
    </row>
    <row r="56" spans="9:11">
      <c r="I56" s="24" t="str">
        <f t="shared" si="3"/>
        <v/>
      </c>
      <c r="J56" s="29" t="str">
        <f t="shared" si="4"/>
        <v/>
      </c>
      <c r="K56" s="25" t="str">
        <f t="shared" si="2"/>
        <v/>
      </c>
    </row>
    <row r="57" spans="9:11">
      <c r="I57" s="24" t="str">
        <f t="shared" si="3"/>
        <v/>
      </c>
      <c r="J57" s="29" t="str">
        <f t="shared" si="4"/>
        <v/>
      </c>
      <c r="K57" s="25" t="str">
        <f t="shared" si="2"/>
        <v/>
      </c>
    </row>
    <row r="58" spans="9:11">
      <c r="I58" s="24" t="str">
        <f t="shared" si="3"/>
        <v/>
      </c>
      <c r="J58" s="29" t="str">
        <f t="shared" si="4"/>
        <v/>
      </c>
      <c r="K58" s="25" t="str">
        <f t="shared" si="2"/>
        <v/>
      </c>
    </row>
    <row r="59" spans="9:11">
      <c r="I59" s="24" t="str">
        <f t="shared" si="3"/>
        <v/>
      </c>
      <c r="J59" s="29" t="str">
        <f t="shared" si="4"/>
        <v/>
      </c>
      <c r="K59" s="25" t="str">
        <f t="shared" si="2"/>
        <v/>
      </c>
    </row>
    <row r="60" spans="9:11">
      <c r="I60" s="24" t="str">
        <f t="shared" si="3"/>
        <v/>
      </c>
      <c r="J60" s="29" t="str">
        <f t="shared" si="4"/>
        <v/>
      </c>
      <c r="K60" s="25" t="str">
        <f t="shared" si="2"/>
        <v/>
      </c>
    </row>
    <row r="61" spans="9:11">
      <c r="I61" s="24" t="str">
        <f t="shared" si="3"/>
        <v/>
      </c>
      <c r="J61" s="29" t="str">
        <f t="shared" si="4"/>
        <v/>
      </c>
      <c r="K61" s="25" t="str">
        <f t="shared" si="2"/>
        <v/>
      </c>
    </row>
    <row r="62" spans="9:11">
      <c r="I62" s="24" t="str">
        <f t="shared" si="3"/>
        <v/>
      </c>
      <c r="J62" s="29" t="str">
        <f t="shared" si="4"/>
        <v/>
      </c>
      <c r="K62" s="25" t="str">
        <f t="shared" si="2"/>
        <v/>
      </c>
    </row>
    <row r="63" spans="9:11">
      <c r="I63" s="24" t="str">
        <f t="shared" si="3"/>
        <v/>
      </c>
      <c r="J63" s="29" t="str">
        <f t="shared" si="4"/>
        <v/>
      </c>
      <c r="K63" s="25" t="str">
        <f t="shared" si="2"/>
        <v/>
      </c>
    </row>
    <row r="64" spans="9:11">
      <c r="I64" s="24" t="str">
        <f t="shared" si="3"/>
        <v/>
      </c>
      <c r="J64" s="29" t="str">
        <f t="shared" si="4"/>
        <v/>
      </c>
      <c r="K64" s="25" t="str">
        <f t="shared" si="2"/>
        <v/>
      </c>
    </row>
    <row r="65" spans="9:11">
      <c r="I65" s="24" t="str">
        <f t="shared" si="3"/>
        <v/>
      </c>
      <c r="J65" s="29" t="str">
        <f t="shared" si="4"/>
        <v/>
      </c>
      <c r="K65" s="25" t="str">
        <f t="shared" si="2"/>
        <v/>
      </c>
    </row>
    <row r="66" spans="9:11">
      <c r="I66" s="24" t="str">
        <f t="shared" si="3"/>
        <v/>
      </c>
      <c r="J66" s="29" t="str">
        <f t="shared" si="4"/>
        <v/>
      </c>
      <c r="K66" s="25" t="str">
        <f t="shared" si="2"/>
        <v/>
      </c>
    </row>
    <row r="67" spans="9:11">
      <c r="I67" s="24" t="str">
        <f t="shared" si="3"/>
        <v/>
      </c>
      <c r="J67" s="29" t="str">
        <f t="shared" si="4"/>
        <v/>
      </c>
      <c r="K67" s="25" t="str">
        <f t="shared" si="2"/>
        <v/>
      </c>
    </row>
    <row r="68" spans="9:11">
      <c r="I68" s="24" t="str">
        <f t="shared" si="3"/>
        <v/>
      </c>
      <c r="J68" s="29" t="str">
        <f t="shared" si="4"/>
        <v/>
      </c>
      <c r="K68" s="25" t="str">
        <f t="shared" si="2"/>
        <v/>
      </c>
    </row>
    <row r="69" spans="9:11">
      <c r="I69" s="24" t="str">
        <f t="shared" si="3"/>
        <v/>
      </c>
      <c r="J69" s="29" t="str">
        <f t="shared" si="4"/>
        <v/>
      </c>
      <c r="K69" s="25" t="str">
        <f t="shared" si="2"/>
        <v/>
      </c>
    </row>
    <row r="70" spans="9:11">
      <c r="I70" s="24" t="str">
        <f t="shared" si="3"/>
        <v/>
      </c>
      <c r="J70" s="29" t="str">
        <f t="shared" si="4"/>
        <v/>
      </c>
      <c r="K70" s="25" t="str">
        <f t="shared" si="2"/>
        <v/>
      </c>
    </row>
    <row r="71" spans="9:11">
      <c r="I71" s="24" t="str">
        <f t="shared" si="3"/>
        <v/>
      </c>
      <c r="J71" s="29" t="str">
        <f t="shared" si="4"/>
        <v/>
      </c>
      <c r="K71" s="25" t="str">
        <f t="shared" si="2"/>
        <v/>
      </c>
    </row>
    <row r="72" spans="9:11">
      <c r="I72" s="24" t="str">
        <f t="shared" si="3"/>
        <v/>
      </c>
      <c r="J72" s="29" t="str">
        <f t="shared" si="4"/>
        <v/>
      </c>
      <c r="K72" s="25" t="str">
        <f t="shared" si="2"/>
        <v/>
      </c>
    </row>
    <row r="73" spans="9:11">
      <c r="I73" s="24" t="str">
        <f t="shared" si="3"/>
        <v/>
      </c>
      <c r="J73" s="29" t="str">
        <f t="shared" si="4"/>
        <v/>
      </c>
      <c r="K73" s="25" t="str">
        <f t="shared" si="2"/>
        <v/>
      </c>
    </row>
    <row r="74" spans="9:11">
      <c r="I74" s="24" t="str">
        <f t="shared" si="3"/>
        <v/>
      </c>
      <c r="J74" s="29" t="str">
        <f t="shared" si="4"/>
        <v/>
      </c>
      <c r="K74" s="25" t="str">
        <f t="shared" si="2"/>
        <v/>
      </c>
    </row>
    <row r="75" spans="9:11">
      <c r="I75" s="24" t="str">
        <f t="shared" si="3"/>
        <v/>
      </c>
      <c r="J75" s="29" t="str">
        <f t="shared" si="4"/>
        <v/>
      </c>
      <c r="K75" s="25" t="str">
        <f t="shared" si="2"/>
        <v/>
      </c>
    </row>
    <row r="76" spans="9:11">
      <c r="I76" s="24" t="str">
        <f t="shared" si="3"/>
        <v/>
      </c>
      <c r="J76" s="29" t="str">
        <f t="shared" si="4"/>
        <v/>
      </c>
      <c r="K76" s="25" t="str">
        <f t="shared" si="2"/>
        <v/>
      </c>
    </row>
    <row r="77" spans="9:11">
      <c r="I77" s="24" t="str">
        <f t="shared" si="3"/>
        <v/>
      </c>
      <c r="J77" s="29" t="str">
        <f t="shared" si="4"/>
        <v/>
      </c>
      <c r="K77" s="25" t="str">
        <f t="shared" si="2"/>
        <v/>
      </c>
    </row>
    <row r="78" spans="9:11">
      <c r="I78" s="24" t="str">
        <f t="shared" si="3"/>
        <v/>
      </c>
      <c r="J78" s="29" t="str">
        <f t="shared" si="4"/>
        <v/>
      </c>
      <c r="K78" s="25" t="str">
        <f t="shared" si="2"/>
        <v/>
      </c>
    </row>
    <row r="79" spans="9:11">
      <c r="I79" s="24" t="str">
        <f t="shared" si="3"/>
        <v/>
      </c>
      <c r="J79" s="29" t="str">
        <f t="shared" si="4"/>
        <v/>
      </c>
      <c r="K79" s="25" t="str">
        <f t="shared" si="2"/>
        <v/>
      </c>
    </row>
    <row r="80" spans="9:11">
      <c r="I80" s="24" t="str">
        <f t="shared" si="3"/>
        <v/>
      </c>
      <c r="J80" s="29" t="str">
        <f t="shared" si="4"/>
        <v/>
      </c>
      <c r="K80" s="25" t="str">
        <f t="shared" si="2"/>
        <v/>
      </c>
    </row>
    <row r="81" spans="9:11">
      <c r="I81" s="24" t="str">
        <f t="shared" si="3"/>
        <v/>
      </c>
      <c r="J81" s="29" t="str">
        <f t="shared" si="4"/>
        <v/>
      </c>
      <c r="K81" s="25" t="str">
        <f t="shared" si="2"/>
        <v/>
      </c>
    </row>
    <row r="82" spans="9:11">
      <c r="I82" s="24" t="str">
        <f t="shared" si="3"/>
        <v/>
      </c>
      <c r="J82" s="29" t="str">
        <f t="shared" si="4"/>
        <v/>
      </c>
      <c r="K82" s="25" t="str">
        <f t="shared" si="2"/>
        <v/>
      </c>
    </row>
    <row r="83" spans="9:11">
      <c r="I83" s="24" t="str">
        <f t="shared" si="3"/>
        <v/>
      </c>
      <c r="J83" s="29" t="str">
        <f t="shared" si="4"/>
        <v/>
      </c>
      <c r="K83" s="25" t="str">
        <f t="shared" si="2"/>
        <v/>
      </c>
    </row>
    <row r="84" spans="9:11">
      <c r="I84" s="24" t="str">
        <f t="shared" si="3"/>
        <v/>
      </c>
      <c r="J84" s="29" t="str">
        <f t="shared" si="4"/>
        <v/>
      </c>
      <c r="K84" s="25" t="str">
        <f t="shared" si="2"/>
        <v/>
      </c>
    </row>
    <row r="85" spans="9:11">
      <c r="I85" s="24" t="str">
        <f t="shared" si="3"/>
        <v/>
      </c>
      <c r="J85" s="29" t="str">
        <f t="shared" si="4"/>
        <v/>
      </c>
      <c r="K85" s="25" t="str">
        <f t="shared" si="2"/>
        <v/>
      </c>
    </row>
    <row r="86" spans="9:11">
      <c r="I86" s="24" t="str">
        <f t="shared" si="3"/>
        <v/>
      </c>
      <c r="J86" s="29" t="str">
        <f t="shared" si="4"/>
        <v/>
      </c>
      <c r="K86" s="25" t="str">
        <f t="shared" si="2"/>
        <v/>
      </c>
    </row>
    <row r="87" spans="9:11">
      <c r="I87" s="24" t="str">
        <f t="shared" si="3"/>
        <v/>
      </c>
      <c r="J87" s="29" t="str">
        <f t="shared" si="4"/>
        <v/>
      </c>
      <c r="K87" s="25" t="str">
        <f t="shared" si="2"/>
        <v/>
      </c>
    </row>
    <row r="88" spans="9:11">
      <c r="I88" s="24" t="str">
        <f t="shared" si="3"/>
        <v/>
      </c>
      <c r="J88" s="29" t="str">
        <f t="shared" si="4"/>
        <v/>
      </c>
      <c r="K88" s="25" t="str">
        <f t="shared" si="2"/>
        <v/>
      </c>
    </row>
    <row r="89" spans="9:11">
      <c r="I89" s="24" t="str">
        <f t="shared" si="3"/>
        <v/>
      </c>
      <c r="J89" s="29" t="str">
        <f t="shared" si="4"/>
        <v/>
      </c>
      <c r="K89" s="25" t="str">
        <f t="shared" si="2"/>
        <v/>
      </c>
    </row>
    <row r="90" spans="9:11">
      <c r="I90" s="24" t="str">
        <f t="shared" si="3"/>
        <v/>
      </c>
      <c r="J90" s="29" t="str">
        <f t="shared" si="4"/>
        <v/>
      </c>
      <c r="K90" s="25" t="str">
        <f t="shared" si="2"/>
        <v/>
      </c>
    </row>
    <row r="91" spans="9:11">
      <c r="I91" s="24" t="str">
        <f t="shared" si="3"/>
        <v/>
      </c>
      <c r="J91" s="29" t="str">
        <f t="shared" si="4"/>
        <v/>
      </c>
      <c r="K91" s="25" t="str">
        <f t="shared" si="2"/>
        <v/>
      </c>
    </row>
    <row r="92" spans="9:11">
      <c r="I92" s="24" t="str">
        <f t="shared" si="3"/>
        <v/>
      </c>
      <c r="J92" s="29" t="str">
        <f t="shared" si="4"/>
        <v/>
      </c>
      <c r="K92" s="25" t="str">
        <f t="shared" si="2"/>
        <v/>
      </c>
    </row>
    <row r="93" spans="9:11">
      <c r="I93" s="24" t="str">
        <f t="shared" si="3"/>
        <v/>
      </c>
      <c r="J93" s="29" t="str">
        <f t="shared" si="4"/>
        <v/>
      </c>
      <c r="K93" s="25" t="str">
        <f t="shared" si="2"/>
        <v/>
      </c>
    </row>
    <row r="94" spans="9:11">
      <c r="I94" s="24" t="str">
        <f t="shared" si="3"/>
        <v/>
      </c>
      <c r="J94" s="29" t="str">
        <f t="shared" si="4"/>
        <v/>
      </c>
      <c r="K94" s="25" t="str">
        <f t="shared" si="2"/>
        <v/>
      </c>
    </row>
    <row r="95" spans="9:11">
      <c r="I95" s="24" t="str">
        <f t="shared" si="3"/>
        <v/>
      </c>
      <c r="J95" s="29" t="str">
        <f t="shared" si="4"/>
        <v/>
      </c>
      <c r="K95" s="25" t="str">
        <f t="shared" si="2"/>
        <v/>
      </c>
    </row>
    <row r="96" spans="9:11">
      <c r="I96" s="24" t="str">
        <f t="shared" si="3"/>
        <v/>
      </c>
      <c r="J96" s="29" t="str">
        <f t="shared" si="4"/>
        <v/>
      </c>
      <c r="K96" s="25" t="str">
        <f t="shared" si="2"/>
        <v/>
      </c>
    </row>
    <row r="97" spans="9:11">
      <c r="I97" s="24" t="str">
        <f t="shared" si="3"/>
        <v/>
      </c>
      <c r="J97" s="29" t="str">
        <f t="shared" si="4"/>
        <v/>
      </c>
      <c r="K97" s="25" t="str">
        <f t="shared" si="2"/>
        <v/>
      </c>
    </row>
    <row r="98" spans="9:11">
      <c r="I98" s="24" t="str">
        <f t="shared" si="3"/>
        <v/>
      </c>
      <c r="J98" s="29" t="str">
        <f t="shared" si="4"/>
        <v/>
      </c>
      <c r="K98" s="25" t="str">
        <f t="shared" si="2"/>
        <v/>
      </c>
    </row>
    <row r="99" spans="9:11">
      <c r="I99" s="24" t="str">
        <f t="shared" si="3"/>
        <v/>
      </c>
      <c r="J99" s="29" t="str">
        <f t="shared" si="4"/>
        <v/>
      </c>
      <c r="K99" s="25" t="str">
        <f t="shared" si="2"/>
        <v/>
      </c>
    </row>
    <row r="100" spans="9:11">
      <c r="I100" s="24" t="str">
        <f t="shared" si="3"/>
        <v/>
      </c>
      <c r="J100" s="29" t="str">
        <f t="shared" si="4"/>
        <v/>
      </c>
      <c r="K100" s="25" t="str">
        <f t="shared" si="2"/>
        <v/>
      </c>
    </row>
    <row r="101" spans="9:11">
      <c r="I101" s="24" t="str">
        <f t="shared" si="3"/>
        <v/>
      </c>
      <c r="J101" s="29" t="str">
        <f t="shared" si="4"/>
        <v/>
      </c>
      <c r="K101" s="25" t="str">
        <f t="shared" si="2"/>
        <v/>
      </c>
    </row>
    <row r="102" spans="9:11">
      <c r="I102" s="24" t="str">
        <f t="shared" si="3"/>
        <v/>
      </c>
      <c r="J102" s="29" t="str">
        <f t="shared" si="4"/>
        <v/>
      </c>
      <c r="K102" s="25" t="str">
        <f t="shared" si="2"/>
        <v/>
      </c>
    </row>
    <row r="103" spans="9:11">
      <c r="I103" s="24" t="str">
        <f t="shared" si="3"/>
        <v/>
      </c>
      <c r="J103" s="29" t="str">
        <f t="shared" si="4"/>
        <v/>
      </c>
      <c r="K103" s="25" t="str">
        <f t="shared" si="2"/>
        <v/>
      </c>
    </row>
    <row r="104" spans="9:11">
      <c r="I104" s="24" t="str">
        <f t="shared" si="3"/>
        <v/>
      </c>
      <c r="J104" s="29" t="str">
        <f t="shared" si="4"/>
        <v/>
      </c>
      <c r="K104" s="25" t="str">
        <f t="shared" si="2"/>
        <v/>
      </c>
    </row>
    <row r="105" spans="9:11">
      <c r="I105" s="24" t="str">
        <f t="shared" si="3"/>
        <v/>
      </c>
      <c r="J105" s="29" t="str">
        <f t="shared" si="4"/>
        <v/>
      </c>
      <c r="K105" s="25" t="str">
        <f t="shared" si="2"/>
        <v/>
      </c>
    </row>
    <row r="106" spans="9:11">
      <c r="I106" s="24" t="str">
        <f t="shared" si="3"/>
        <v/>
      </c>
      <c r="J106" s="29" t="str">
        <f t="shared" si="4"/>
        <v/>
      </c>
      <c r="K106" s="25" t="str">
        <f t="shared" si="2"/>
        <v/>
      </c>
    </row>
    <row r="107" spans="9:11">
      <c r="I107" s="24" t="str">
        <f t="shared" si="3"/>
        <v/>
      </c>
      <c r="J107" s="29" t="str">
        <f t="shared" si="4"/>
        <v/>
      </c>
      <c r="K107" s="25" t="str">
        <f t="shared" si="2"/>
        <v/>
      </c>
    </row>
    <row r="108" spans="9:11">
      <c r="I108" s="24" t="str">
        <f t="shared" si="3"/>
        <v/>
      </c>
      <c r="J108" s="29" t="str">
        <f t="shared" si="4"/>
        <v/>
      </c>
      <c r="K108" s="25" t="str">
        <f t="shared" si="2"/>
        <v/>
      </c>
    </row>
    <row r="109" spans="9:11">
      <c r="I109" s="24" t="str">
        <f t="shared" si="3"/>
        <v/>
      </c>
      <c r="J109" s="29" t="str">
        <f t="shared" si="4"/>
        <v/>
      </c>
      <c r="K109" s="25" t="str">
        <f t="shared" si="2"/>
        <v/>
      </c>
    </row>
    <row r="110" spans="9:11">
      <c r="I110" s="24" t="str">
        <f t="shared" si="3"/>
        <v/>
      </c>
      <c r="J110" s="29" t="str">
        <f t="shared" si="4"/>
        <v/>
      </c>
      <c r="K110" s="25" t="str">
        <f t="shared" si="2"/>
        <v/>
      </c>
    </row>
    <row r="111" spans="9:11">
      <c r="I111" s="24" t="str">
        <f t="shared" si="3"/>
        <v/>
      </c>
      <c r="J111" s="29" t="str">
        <f t="shared" si="4"/>
        <v/>
      </c>
      <c r="K111" s="25" t="str">
        <f t="shared" si="2"/>
        <v/>
      </c>
    </row>
    <row r="112" spans="9:11">
      <c r="I112" s="24" t="str">
        <f t="shared" si="3"/>
        <v/>
      </c>
      <c r="J112" s="29" t="str">
        <f t="shared" si="4"/>
        <v/>
      </c>
      <c r="K112" s="25" t="str">
        <f t="shared" si="2"/>
        <v/>
      </c>
    </row>
    <row r="113" spans="9:11">
      <c r="I113" s="24" t="str">
        <f t="shared" si="3"/>
        <v/>
      </c>
      <c r="J113" s="29" t="str">
        <f t="shared" si="4"/>
        <v/>
      </c>
      <c r="K113" s="25" t="str">
        <f t="shared" si="2"/>
        <v/>
      </c>
    </row>
    <row r="114" spans="9:11">
      <c r="I114" s="24" t="str">
        <f t="shared" si="3"/>
        <v/>
      </c>
      <c r="J114" s="29" t="str">
        <f t="shared" si="4"/>
        <v/>
      </c>
      <c r="K114" s="25" t="str">
        <f t="shared" si="2"/>
        <v/>
      </c>
    </row>
    <row r="115" spans="9:11">
      <c r="I115" s="24" t="str">
        <f t="shared" si="3"/>
        <v/>
      </c>
      <c r="J115" s="29" t="str">
        <f t="shared" si="4"/>
        <v/>
      </c>
      <c r="K115" s="25" t="str">
        <f t="shared" si="2"/>
        <v/>
      </c>
    </row>
    <row r="116" spans="9:11">
      <c r="I116" s="24" t="str">
        <f t="shared" si="3"/>
        <v/>
      </c>
      <c r="J116" s="29" t="str">
        <f t="shared" si="4"/>
        <v/>
      </c>
      <c r="K116" s="25" t="str">
        <f t="shared" si="2"/>
        <v/>
      </c>
    </row>
    <row r="117" spans="9:11">
      <c r="I117" s="24" t="str">
        <f t="shared" si="3"/>
        <v/>
      </c>
      <c r="J117" s="29" t="str">
        <f t="shared" si="4"/>
        <v/>
      </c>
      <c r="K117" s="25" t="str">
        <f t="shared" si="2"/>
        <v/>
      </c>
    </row>
    <row r="118" spans="9:11">
      <c r="I118" s="24" t="str">
        <f t="shared" si="3"/>
        <v/>
      </c>
      <c r="J118" s="29" t="str">
        <f t="shared" si="4"/>
        <v/>
      </c>
      <c r="K118" s="25" t="str">
        <f t="shared" si="2"/>
        <v/>
      </c>
    </row>
    <row r="119" spans="9:11">
      <c r="I119" s="24" t="str">
        <f t="shared" si="3"/>
        <v/>
      </c>
      <c r="J119" s="29" t="str">
        <f t="shared" si="4"/>
        <v/>
      </c>
      <c r="K119" s="25" t="str">
        <f t="shared" si="2"/>
        <v/>
      </c>
    </row>
    <row r="120" spans="9:11">
      <c r="I120" s="24" t="str">
        <f t="shared" si="3"/>
        <v/>
      </c>
      <c r="J120" s="29" t="str">
        <f t="shared" si="4"/>
        <v/>
      </c>
      <c r="K120" s="25" t="str">
        <f t="shared" si="2"/>
        <v/>
      </c>
    </row>
    <row r="121" spans="9:11">
      <c r="I121" s="24" t="str">
        <f t="shared" si="3"/>
        <v/>
      </c>
      <c r="J121" s="29" t="str">
        <f t="shared" si="4"/>
        <v/>
      </c>
      <c r="K121" s="25" t="str">
        <f t="shared" si="2"/>
        <v/>
      </c>
    </row>
    <row r="122" spans="9:11">
      <c r="I122" s="24" t="str">
        <f t="shared" si="3"/>
        <v/>
      </c>
      <c r="J122" s="29" t="str">
        <f t="shared" si="4"/>
        <v/>
      </c>
      <c r="K122" s="25" t="str">
        <f t="shared" si="2"/>
        <v/>
      </c>
    </row>
    <row r="123" spans="9:11">
      <c r="I123" s="24" t="str">
        <f t="shared" si="3"/>
        <v/>
      </c>
      <c r="J123" s="29" t="str">
        <f t="shared" si="4"/>
        <v/>
      </c>
      <c r="K123" s="25" t="str">
        <f t="shared" si="2"/>
        <v/>
      </c>
    </row>
    <row r="124" spans="9:11">
      <c r="I124" s="24" t="str">
        <f t="shared" si="3"/>
        <v/>
      </c>
      <c r="J124" s="29" t="str">
        <f t="shared" si="4"/>
        <v/>
      </c>
      <c r="K124" s="25" t="str">
        <f t="shared" si="2"/>
        <v/>
      </c>
    </row>
    <row r="125" spans="9:11">
      <c r="I125" s="24" t="str">
        <f t="shared" si="3"/>
        <v/>
      </c>
      <c r="J125" s="29" t="str">
        <f t="shared" si="4"/>
        <v/>
      </c>
      <c r="K125" s="25" t="str">
        <f t="shared" si="2"/>
        <v/>
      </c>
    </row>
    <row r="126" spans="9:11">
      <c r="I126" s="24" t="str">
        <f t="shared" si="3"/>
        <v/>
      </c>
      <c r="J126" s="29" t="str">
        <f t="shared" si="4"/>
        <v/>
      </c>
      <c r="K126" s="25" t="str">
        <f t="shared" si="2"/>
        <v/>
      </c>
    </row>
    <row r="127" spans="9:11">
      <c r="I127" s="24" t="str">
        <f t="shared" si="3"/>
        <v/>
      </c>
      <c r="J127" s="29" t="str">
        <f t="shared" si="4"/>
        <v/>
      </c>
      <c r="K127" s="25" t="str">
        <f t="shared" si="2"/>
        <v/>
      </c>
    </row>
    <row r="128" spans="9:11">
      <c r="I128" s="24" t="str">
        <f t="shared" si="3"/>
        <v/>
      </c>
      <c r="J128" s="29" t="str">
        <f t="shared" si="4"/>
        <v/>
      </c>
      <c r="K128" s="25" t="str">
        <f t="shared" si="2"/>
        <v/>
      </c>
    </row>
    <row r="129" spans="9:11">
      <c r="I129" s="24" t="str">
        <f t="shared" si="3"/>
        <v/>
      </c>
      <c r="J129" s="29" t="str">
        <f t="shared" si="4"/>
        <v/>
      </c>
      <c r="K129" s="25" t="str">
        <f t="shared" si="2"/>
        <v/>
      </c>
    </row>
    <row r="130" spans="9:11">
      <c r="I130" s="24" t="str">
        <f t="shared" si="3"/>
        <v/>
      </c>
      <c r="J130" s="29" t="str">
        <f t="shared" si="4"/>
        <v/>
      </c>
      <c r="K130" s="25" t="str">
        <f t="shared" si="2"/>
        <v/>
      </c>
    </row>
    <row r="131" spans="9:11">
      <c r="I131" s="24" t="str">
        <f t="shared" si="3"/>
        <v/>
      </c>
      <c r="J131" s="29" t="str">
        <f t="shared" si="4"/>
        <v/>
      </c>
      <c r="K131" s="25" t="str">
        <f t="shared" si="2"/>
        <v/>
      </c>
    </row>
    <row r="132" spans="9:11">
      <c r="I132" s="24" t="str">
        <f t="shared" si="3"/>
        <v/>
      </c>
      <c r="J132" s="29" t="str">
        <f t="shared" si="4"/>
        <v/>
      </c>
      <c r="K132" s="25" t="str">
        <f t="shared" si="2"/>
        <v/>
      </c>
    </row>
    <row r="133" spans="9:11">
      <c r="I133" s="24" t="str">
        <f t="shared" si="3"/>
        <v/>
      </c>
      <c r="J133" s="29" t="str">
        <f t="shared" si="4"/>
        <v/>
      </c>
      <c r="K133" s="25" t="str">
        <f t="shared" si="2"/>
        <v/>
      </c>
    </row>
    <row r="134" spans="9:11">
      <c r="I134" s="24" t="str">
        <f t="shared" si="3"/>
        <v/>
      </c>
      <c r="J134" s="29" t="str">
        <f t="shared" si="4"/>
        <v/>
      </c>
      <c r="K134" s="25" t="str">
        <f t="shared" si="2"/>
        <v/>
      </c>
    </row>
    <row r="135" spans="9:11">
      <c r="I135" s="24" t="str">
        <f t="shared" si="3"/>
        <v/>
      </c>
      <c r="J135" s="29" t="str">
        <f t="shared" si="4"/>
        <v/>
      </c>
      <c r="K135" s="25" t="str">
        <f t="shared" si="2"/>
        <v/>
      </c>
    </row>
    <row r="136" spans="9:11">
      <c r="I136" s="24" t="str">
        <f t="shared" si="3"/>
        <v/>
      </c>
      <c r="J136" s="29" t="str">
        <f t="shared" si="4"/>
        <v/>
      </c>
      <c r="K136" s="25" t="str">
        <f t="shared" si="2"/>
        <v/>
      </c>
    </row>
    <row r="137" spans="9:11">
      <c r="I137" s="24" t="str">
        <f t="shared" si="3"/>
        <v/>
      </c>
      <c r="J137" s="29" t="str">
        <f t="shared" si="4"/>
        <v/>
      </c>
      <c r="K137" s="25" t="str">
        <f t="shared" si="2"/>
        <v/>
      </c>
    </row>
    <row r="138" spans="9:11">
      <c r="I138" s="24" t="str">
        <f t="shared" si="3"/>
        <v/>
      </c>
      <c r="J138" s="29" t="str">
        <f t="shared" si="4"/>
        <v/>
      </c>
      <c r="K138" s="25" t="str">
        <f t="shared" si="2"/>
        <v/>
      </c>
    </row>
    <row r="139" spans="9:11">
      <c r="I139" s="24" t="str">
        <f t="shared" si="3"/>
        <v/>
      </c>
      <c r="J139" s="29" t="str">
        <f t="shared" si="4"/>
        <v/>
      </c>
      <c r="K139" s="25" t="str">
        <f t="shared" si="2"/>
        <v/>
      </c>
    </row>
    <row r="140" spans="9:11">
      <c r="I140" s="24" t="str">
        <f t="shared" si="3"/>
        <v/>
      </c>
      <c r="J140" s="29" t="str">
        <f t="shared" si="4"/>
        <v/>
      </c>
      <c r="K140" s="25" t="str">
        <f t="shared" si="2"/>
        <v/>
      </c>
    </row>
    <row r="141" spans="9:11">
      <c r="I141" s="24" t="str">
        <f t="shared" si="3"/>
        <v/>
      </c>
      <c r="J141" s="29" t="str">
        <f t="shared" si="4"/>
        <v/>
      </c>
      <c r="K141" s="25" t="str">
        <f t="shared" si="2"/>
        <v/>
      </c>
    </row>
    <row r="142" spans="9:11">
      <c r="I142" s="24" t="str">
        <f t="shared" si="3"/>
        <v/>
      </c>
      <c r="J142" s="29" t="str">
        <f t="shared" si="4"/>
        <v/>
      </c>
      <c r="K142" s="25" t="str">
        <f t="shared" si="2"/>
        <v/>
      </c>
    </row>
    <row r="143" spans="9:11">
      <c r="I143" s="24" t="str">
        <f t="shared" si="3"/>
        <v/>
      </c>
      <c r="J143" s="29" t="str">
        <f t="shared" si="4"/>
        <v/>
      </c>
      <c r="K143" s="25" t="str">
        <f t="shared" si="2"/>
        <v/>
      </c>
    </row>
    <row r="144" spans="9:11">
      <c r="I144" s="24" t="str">
        <f t="shared" si="3"/>
        <v/>
      </c>
      <c r="J144" s="29" t="str">
        <f t="shared" si="4"/>
        <v/>
      </c>
      <c r="K144" s="25" t="str">
        <f t="shared" si="2"/>
        <v/>
      </c>
    </row>
    <row r="145" spans="9:11">
      <c r="I145" s="24" t="str">
        <f t="shared" si="3"/>
        <v/>
      </c>
      <c r="J145" s="29" t="str">
        <f t="shared" si="4"/>
        <v/>
      </c>
      <c r="K145" s="25" t="str">
        <f t="shared" si="2"/>
        <v/>
      </c>
    </row>
    <row r="146" spans="9:11">
      <c r="I146" s="24" t="str">
        <f t="shared" si="3"/>
        <v/>
      </c>
      <c r="J146" s="29" t="str">
        <f t="shared" si="4"/>
        <v/>
      </c>
      <c r="K146" s="25" t="str">
        <f t="shared" si="2"/>
        <v/>
      </c>
    </row>
    <row r="147" spans="9:11">
      <c r="I147" s="24" t="str">
        <f t="shared" si="3"/>
        <v/>
      </c>
      <c r="J147" s="29" t="str">
        <f t="shared" si="4"/>
        <v/>
      </c>
      <c r="K147" s="25" t="str">
        <f t="shared" si="2"/>
        <v/>
      </c>
    </row>
    <row r="148" spans="9:11">
      <c r="I148" s="24" t="str">
        <f t="shared" si="3"/>
        <v/>
      </c>
      <c r="J148" s="29" t="str">
        <f t="shared" si="4"/>
        <v/>
      </c>
      <c r="K148" s="25" t="str">
        <f t="shared" si="2"/>
        <v/>
      </c>
    </row>
    <row r="149" spans="9:11">
      <c r="I149" s="24" t="str">
        <f t="shared" si="3"/>
        <v/>
      </c>
      <c r="J149" s="29" t="str">
        <f t="shared" si="4"/>
        <v/>
      </c>
      <c r="K149" s="25" t="str">
        <f t="shared" si="2"/>
        <v/>
      </c>
    </row>
    <row r="150" spans="9:11">
      <c r="I150" s="24" t="str">
        <f t="shared" si="3"/>
        <v/>
      </c>
      <c r="J150" s="29" t="str">
        <f t="shared" si="4"/>
        <v/>
      </c>
      <c r="K150" s="25" t="str">
        <f t="shared" si="2"/>
        <v/>
      </c>
    </row>
    <row r="151" spans="9:11">
      <c r="I151" s="24" t="str">
        <f t="shared" si="3"/>
        <v/>
      </c>
      <c r="J151" s="29" t="str">
        <f t="shared" si="4"/>
        <v/>
      </c>
      <c r="K151" s="25" t="str">
        <f t="shared" si="2"/>
        <v/>
      </c>
    </row>
    <row r="152" spans="9:11">
      <c r="I152" s="24" t="str">
        <f t="shared" si="3"/>
        <v/>
      </c>
      <c r="J152" s="29" t="str">
        <f t="shared" si="4"/>
        <v/>
      </c>
      <c r="K152" s="25" t="str">
        <f t="shared" si="2"/>
        <v/>
      </c>
    </row>
    <row r="153" spans="9:11">
      <c r="I153" s="24" t="str">
        <f t="shared" si="3"/>
        <v/>
      </c>
      <c r="J153" s="29" t="str">
        <f t="shared" si="4"/>
        <v/>
      </c>
      <c r="K153" s="25" t="str">
        <f t="shared" si="2"/>
        <v/>
      </c>
    </row>
    <row r="154" spans="9:11">
      <c r="I154" s="24" t="str">
        <f t="shared" si="3"/>
        <v/>
      </c>
      <c r="J154" s="29" t="str">
        <f t="shared" si="4"/>
        <v/>
      </c>
      <c r="K154" s="25" t="str">
        <f t="shared" si="2"/>
        <v/>
      </c>
    </row>
    <row r="155" spans="9:11">
      <c r="I155" s="24" t="str">
        <f t="shared" si="3"/>
        <v/>
      </c>
      <c r="J155" s="29" t="str">
        <f t="shared" si="4"/>
        <v/>
      </c>
      <c r="K155" s="25" t="str">
        <f t="shared" si="2"/>
        <v/>
      </c>
    </row>
    <row r="156" spans="9:11">
      <c r="I156" s="24" t="str">
        <f t="shared" si="3"/>
        <v/>
      </c>
      <c r="J156" s="29" t="str">
        <f t="shared" si="4"/>
        <v/>
      </c>
      <c r="K156" s="25" t="str">
        <f t="shared" si="2"/>
        <v/>
      </c>
    </row>
    <row r="157" spans="9:11">
      <c r="I157" s="24" t="str">
        <f t="shared" si="3"/>
        <v/>
      </c>
      <c r="J157" s="29" t="str">
        <f t="shared" si="4"/>
        <v/>
      </c>
      <c r="K157" s="25" t="str">
        <f t="shared" si="2"/>
        <v/>
      </c>
    </row>
    <row r="158" spans="9:11">
      <c r="I158" s="24" t="str">
        <f t="shared" si="3"/>
        <v/>
      </c>
      <c r="J158" s="29" t="str">
        <f t="shared" si="4"/>
        <v/>
      </c>
      <c r="K158" s="25" t="str">
        <f t="shared" si="2"/>
        <v/>
      </c>
    </row>
    <row r="159" spans="9:11">
      <c r="I159" s="24" t="str">
        <f t="shared" si="3"/>
        <v/>
      </c>
      <c r="J159" s="29" t="str">
        <f t="shared" si="4"/>
        <v/>
      </c>
      <c r="K159" s="25" t="str">
        <f t="shared" si="2"/>
        <v/>
      </c>
    </row>
    <row r="160" spans="9:11">
      <c r="I160" s="24" t="str">
        <f t="shared" si="3"/>
        <v/>
      </c>
      <c r="J160" s="29" t="str">
        <f t="shared" si="4"/>
        <v/>
      </c>
      <c r="K160" s="25" t="str">
        <f t="shared" si="2"/>
        <v/>
      </c>
    </row>
    <row r="161" spans="9:11">
      <c r="I161" s="24" t="str">
        <f t="shared" si="3"/>
        <v/>
      </c>
      <c r="J161" s="29" t="str">
        <f t="shared" si="4"/>
        <v/>
      </c>
      <c r="K161" s="25" t="str">
        <f t="shared" si="2"/>
        <v/>
      </c>
    </row>
    <row r="162" spans="9:11">
      <c r="I162" s="24" t="str">
        <f t="shared" si="3"/>
        <v/>
      </c>
      <c r="J162" s="29" t="str">
        <f t="shared" si="4"/>
        <v/>
      </c>
      <c r="K162" s="25" t="str">
        <f t="shared" si="2"/>
        <v/>
      </c>
    </row>
    <row r="163" spans="9:11">
      <c r="I163" s="24" t="str">
        <f t="shared" si="3"/>
        <v/>
      </c>
      <c r="J163" s="29" t="str">
        <f t="shared" si="4"/>
        <v/>
      </c>
      <c r="K163" s="25" t="str">
        <f t="shared" si="2"/>
        <v/>
      </c>
    </row>
    <row r="164" spans="9:11">
      <c r="I164" s="24" t="str">
        <f t="shared" si="3"/>
        <v/>
      </c>
      <c r="J164" s="29" t="str">
        <f t="shared" si="4"/>
        <v/>
      </c>
      <c r="K164" s="25" t="str">
        <f t="shared" si="2"/>
        <v/>
      </c>
    </row>
    <row r="165" spans="9:11">
      <c r="I165" s="24" t="str">
        <f t="shared" si="3"/>
        <v/>
      </c>
      <c r="J165" s="29" t="str">
        <f t="shared" si="4"/>
        <v/>
      </c>
      <c r="K165" s="25" t="str">
        <f t="shared" si="2"/>
        <v/>
      </c>
    </row>
    <row r="166" spans="9:11">
      <c r="I166" s="24" t="str">
        <f t="shared" si="3"/>
        <v/>
      </c>
      <c r="J166" s="29" t="str">
        <f t="shared" si="4"/>
        <v/>
      </c>
      <c r="K166" s="25" t="str">
        <f t="shared" si="2"/>
        <v/>
      </c>
    </row>
    <row r="167" spans="9:11">
      <c r="I167" s="24" t="str">
        <f t="shared" si="3"/>
        <v/>
      </c>
      <c r="J167" s="29" t="str">
        <f t="shared" si="4"/>
        <v/>
      </c>
      <c r="K167" s="25" t="str">
        <f t="shared" si="2"/>
        <v/>
      </c>
    </row>
    <row r="168" spans="9:11">
      <c r="I168" s="24" t="str">
        <f t="shared" si="3"/>
        <v/>
      </c>
      <c r="J168" s="29" t="str">
        <f t="shared" si="4"/>
        <v/>
      </c>
      <c r="K168" s="25" t="str">
        <f t="shared" si="2"/>
        <v/>
      </c>
    </row>
    <row r="169" spans="9:11">
      <c r="I169" s="24" t="str">
        <f t="shared" si="3"/>
        <v/>
      </c>
      <c r="J169" s="29" t="str">
        <f t="shared" si="4"/>
        <v/>
      </c>
      <c r="K169" s="25" t="str">
        <f t="shared" si="2"/>
        <v/>
      </c>
    </row>
    <row r="170" spans="9:11">
      <c r="I170" s="24" t="str">
        <f t="shared" si="3"/>
        <v/>
      </c>
      <c r="J170" s="29" t="str">
        <f t="shared" si="4"/>
        <v/>
      </c>
      <c r="K170" s="25" t="str">
        <f t="shared" si="2"/>
        <v/>
      </c>
    </row>
    <row r="171" spans="9:11">
      <c r="I171" s="24" t="str">
        <f t="shared" si="3"/>
        <v/>
      </c>
      <c r="J171" s="29" t="str">
        <f t="shared" si="4"/>
        <v/>
      </c>
      <c r="K171" s="25" t="str">
        <f t="shared" si="2"/>
        <v/>
      </c>
    </row>
    <row r="172" spans="9:11">
      <c r="I172" s="24" t="str">
        <f t="shared" si="3"/>
        <v/>
      </c>
      <c r="J172" s="29" t="str">
        <f t="shared" si="4"/>
        <v/>
      </c>
      <c r="K172" s="25" t="str">
        <f t="shared" si="2"/>
        <v/>
      </c>
    </row>
    <row r="173" spans="9:11">
      <c r="I173" s="24" t="str">
        <f t="shared" si="3"/>
        <v/>
      </c>
      <c r="J173" s="29" t="str">
        <f t="shared" si="4"/>
        <v/>
      </c>
      <c r="K173" s="25" t="str">
        <f t="shared" si="2"/>
        <v/>
      </c>
    </row>
    <row r="174" spans="9:11">
      <c r="I174" s="24" t="str">
        <f t="shared" si="3"/>
        <v/>
      </c>
      <c r="J174" s="29" t="str">
        <f t="shared" si="4"/>
        <v/>
      </c>
      <c r="K174" s="25" t="str">
        <f t="shared" si="2"/>
        <v/>
      </c>
    </row>
    <row r="175" spans="9:11">
      <c r="I175" s="24" t="str">
        <f t="shared" si="3"/>
        <v/>
      </c>
      <c r="J175" s="29" t="str">
        <f t="shared" si="4"/>
        <v/>
      </c>
      <c r="K175" s="25" t="str">
        <f t="shared" si="2"/>
        <v/>
      </c>
    </row>
    <row r="176" spans="9:11">
      <c r="I176" s="24" t="str">
        <f t="shared" si="3"/>
        <v/>
      </c>
      <c r="J176" s="29" t="str">
        <f t="shared" si="4"/>
        <v/>
      </c>
      <c r="K176" s="25" t="str">
        <f t="shared" si="2"/>
        <v/>
      </c>
    </row>
    <row r="177" spans="9:11">
      <c r="I177" s="24" t="str">
        <f t="shared" si="3"/>
        <v/>
      </c>
      <c r="J177" s="29" t="str">
        <f t="shared" si="4"/>
        <v/>
      </c>
      <c r="K177" s="25" t="str">
        <f t="shared" si="2"/>
        <v/>
      </c>
    </row>
    <row r="178" spans="9:11">
      <c r="I178" s="24" t="str">
        <f t="shared" si="3"/>
        <v/>
      </c>
      <c r="J178" s="29" t="str">
        <f t="shared" si="4"/>
        <v/>
      </c>
      <c r="K178" s="25" t="str">
        <f t="shared" si="2"/>
        <v/>
      </c>
    </row>
    <row r="179" spans="9:11">
      <c r="I179" s="24" t="str">
        <f t="shared" si="3"/>
        <v/>
      </c>
      <c r="J179" s="29" t="str">
        <f t="shared" si="4"/>
        <v/>
      </c>
      <c r="K179" s="25" t="str">
        <f t="shared" si="2"/>
        <v/>
      </c>
    </row>
    <row r="180" spans="9:11">
      <c r="I180" s="24" t="str">
        <f t="shared" si="3"/>
        <v/>
      </c>
      <c r="J180" s="29" t="str">
        <f t="shared" si="4"/>
        <v/>
      </c>
      <c r="K180" s="25" t="str">
        <f t="shared" si="2"/>
        <v/>
      </c>
    </row>
    <row r="181" spans="9:11">
      <c r="I181" s="24" t="str">
        <f t="shared" si="3"/>
        <v/>
      </c>
      <c r="J181" s="29" t="str">
        <f t="shared" si="4"/>
        <v/>
      </c>
      <c r="K181" s="25" t="str">
        <f t="shared" si="2"/>
        <v/>
      </c>
    </row>
    <row r="182" spans="9:11">
      <c r="I182" s="24" t="str">
        <f t="shared" si="3"/>
        <v/>
      </c>
      <c r="J182" s="29" t="str">
        <f t="shared" si="4"/>
        <v/>
      </c>
      <c r="K182" s="25" t="str">
        <f t="shared" si="2"/>
        <v/>
      </c>
    </row>
    <row r="183" spans="9:11">
      <c r="I183" s="24" t="str">
        <f t="shared" si="3"/>
        <v/>
      </c>
      <c r="J183" s="29" t="str">
        <f t="shared" si="4"/>
        <v/>
      </c>
      <c r="K183" s="25" t="str">
        <f t="shared" si="2"/>
        <v/>
      </c>
    </row>
    <row r="184" spans="9:11">
      <c r="I184" s="24" t="str">
        <f t="shared" si="3"/>
        <v/>
      </c>
      <c r="J184" s="29" t="str">
        <f t="shared" si="4"/>
        <v/>
      </c>
      <c r="K184" s="25" t="str">
        <f t="shared" si="2"/>
        <v/>
      </c>
    </row>
    <row r="185" spans="9:11">
      <c r="I185" s="24" t="str">
        <f t="shared" si="3"/>
        <v/>
      </c>
      <c r="J185" s="29" t="str">
        <f t="shared" si="4"/>
        <v/>
      </c>
      <c r="K185" s="25" t="str">
        <f t="shared" si="2"/>
        <v/>
      </c>
    </row>
    <row r="186" spans="9:11">
      <c r="I186" s="24" t="str">
        <f t="shared" si="3"/>
        <v/>
      </c>
      <c r="J186" s="29" t="str">
        <f t="shared" si="4"/>
        <v/>
      </c>
      <c r="K186" s="25" t="str">
        <f t="shared" si="2"/>
        <v/>
      </c>
    </row>
    <row r="187" spans="9:11">
      <c r="I187" s="24" t="str">
        <f t="shared" si="3"/>
        <v/>
      </c>
      <c r="J187" s="29" t="str">
        <f t="shared" si="4"/>
        <v/>
      </c>
      <c r="K187" s="25" t="str">
        <f t="shared" si="2"/>
        <v/>
      </c>
    </row>
    <row r="188" spans="9:11">
      <c r="I188" s="24" t="str">
        <f t="shared" si="3"/>
        <v/>
      </c>
      <c r="J188" s="29" t="str">
        <f t="shared" si="4"/>
        <v/>
      </c>
      <c r="K188" s="25" t="str">
        <f t="shared" si="2"/>
        <v/>
      </c>
    </row>
    <row r="189" spans="9:11">
      <c r="I189" s="24" t="str">
        <f t="shared" si="3"/>
        <v/>
      </c>
      <c r="J189" s="29" t="str">
        <f t="shared" si="4"/>
        <v/>
      </c>
      <c r="K189" s="25" t="str">
        <f t="shared" si="2"/>
        <v/>
      </c>
    </row>
    <row r="190" spans="9:11">
      <c r="I190" s="24" t="str">
        <f t="shared" si="3"/>
        <v/>
      </c>
      <c r="J190" s="29" t="str">
        <f t="shared" si="4"/>
        <v/>
      </c>
      <c r="K190" s="25" t="str">
        <f t="shared" si="2"/>
        <v/>
      </c>
    </row>
    <row r="191" spans="9:11">
      <c r="I191" s="24" t="str">
        <f t="shared" si="3"/>
        <v/>
      </c>
      <c r="J191" s="29" t="str">
        <f t="shared" si="4"/>
        <v/>
      </c>
      <c r="K191" s="25" t="str">
        <f t="shared" si="2"/>
        <v/>
      </c>
    </row>
    <row r="192" spans="9:11">
      <c r="I192" s="24" t="str">
        <f t="shared" si="3"/>
        <v/>
      </c>
      <c r="J192" s="29" t="str">
        <f t="shared" si="4"/>
        <v/>
      </c>
      <c r="K192" s="25" t="str">
        <f t="shared" si="2"/>
        <v/>
      </c>
    </row>
    <row r="193" spans="9:11">
      <c r="I193" s="24" t="str">
        <f t="shared" si="3"/>
        <v/>
      </c>
      <c r="J193" s="29" t="str">
        <f t="shared" si="4"/>
        <v/>
      </c>
      <c r="K193" s="25" t="str">
        <f t="shared" si="2"/>
        <v/>
      </c>
    </row>
    <row r="194" spans="9:11">
      <c r="I194" s="24" t="str">
        <f t="shared" si="3"/>
        <v/>
      </c>
      <c r="J194" s="29" t="str">
        <f t="shared" si="4"/>
        <v/>
      </c>
      <c r="K194" s="25" t="str">
        <f t="shared" si="2"/>
        <v/>
      </c>
    </row>
    <row r="195" spans="9:11">
      <c r="I195" s="24" t="str">
        <f t="shared" si="3"/>
        <v/>
      </c>
      <c r="J195" s="29" t="str">
        <f t="shared" si="4"/>
        <v/>
      </c>
      <c r="K195" s="25" t="str">
        <f t="shared" si="2"/>
        <v/>
      </c>
    </row>
    <row r="196" spans="9:11">
      <c r="I196" s="24" t="str">
        <f t="shared" si="3"/>
        <v/>
      </c>
      <c r="J196" s="29" t="str">
        <f t="shared" si="4"/>
        <v/>
      </c>
      <c r="K196" s="25" t="str">
        <f t="shared" si="2"/>
        <v/>
      </c>
    </row>
    <row r="197" spans="9:11">
      <c r="I197" s="24" t="str">
        <f t="shared" si="3"/>
        <v/>
      </c>
      <c r="J197" s="29" t="str">
        <f t="shared" si="4"/>
        <v/>
      </c>
      <c r="K197" s="25" t="str">
        <f t="shared" si="2"/>
        <v/>
      </c>
    </row>
    <row r="198" spans="9:11">
      <c r="I198" s="24" t="str">
        <f t="shared" si="3"/>
        <v/>
      </c>
      <c r="J198" s="29" t="str">
        <f t="shared" si="4"/>
        <v/>
      </c>
      <c r="K198" s="25" t="str">
        <f t="shared" si="2"/>
        <v/>
      </c>
    </row>
    <row r="199" spans="9:11">
      <c r="I199" s="24" t="str">
        <f t="shared" si="3"/>
        <v/>
      </c>
      <c r="J199" s="29" t="str">
        <f t="shared" si="4"/>
        <v/>
      </c>
      <c r="K199" s="25" t="str">
        <f t="shared" si="2"/>
        <v/>
      </c>
    </row>
    <row r="200" spans="9:11">
      <c r="I200" s="24" t="str">
        <f t="shared" si="3"/>
        <v/>
      </c>
      <c r="J200" s="29" t="str">
        <f t="shared" si="4"/>
        <v/>
      </c>
      <c r="K200" s="25" t="str">
        <f t="shared" si="2"/>
        <v/>
      </c>
    </row>
    <row r="201" spans="9:11">
      <c r="I201" s="24" t="str">
        <f t="shared" si="3"/>
        <v/>
      </c>
      <c r="J201" s="29" t="str">
        <f t="shared" si="4"/>
        <v/>
      </c>
      <c r="K201" s="25" t="str">
        <f t="shared" si="2"/>
        <v/>
      </c>
    </row>
    <row r="202" spans="9:11">
      <c r="I202" s="24" t="str">
        <f t="shared" si="3"/>
        <v/>
      </c>
      <c r="J202" s="29" t="str">
        <f t="shared" si="4"/>
        <v/>
      </c>
      <c r="K202" s="25" t="str">
        <f t="shared" si="2"/>
        <v/>
      </c>
    </row>
    <row r="203" spans="9:11">
      <c r="I203" s="24" t="str">
        <f t="shared" si="3"/>
        <v/>
      </c>
      <c r="J203" s="29" t="str">
        <f t="shared" si="4"/>
        <v/>
      </c>
      <c r="K203" s="25" t="str">
        <f t="shared" si="2"/>
        <v/>
      </c>
    </row>
    <row r="204" spans="9:11">
      <c r="I204" s="24" t="str">
        <f t="shared" si="3"/>
        <v/>
      </c>
      <c r="J204" s="29" t="str">
        <f t="shared" si="4"/>
        <v/>
      </c>
      <c r="K204" s="25" t="str">
        <f t="shared" si="2"/>
        <v/>
      </c>
    </row>
    <row r="205" spans="9:11">
      <c r="I205" s="24" t="str">
        <f t="shared" si="3"/>
        <v/>
      </c>
      <c r="J205" s="29" t="str">
        <f t="shared" si="4"/>
        <v/>
      </c>
      <c r="K205" s="25" t="str">
        <f t="shared" si="2"/>
        <v/>
      </c>
    </row>
    <row r="206" spans="9:11">
      <c r="I206" s="24" t="str">
        <f t="shared" si="3"/>
        <v/>
      </c>
      <c r="J206" s="29" t="str">
        <f t="shared" si="4"/>
        <v/>
      </c>
      <c r="K206" s="25" t="str">
        <f t="shared" si="2"/>
        <v/>
      </c>
    </row>
    <row r="207" spans="9:11">
      <c r="I207" s="24" t="str">
        <f t="shared" si="3"/>
        <v/>
      </c>
      <c r="J207" s="29" t="str">
        <f t="shared" si="4"/>
        <v/>
      </c>
      <c r="K207" s="25" t="str">
        <f t="shared" si="2"/>
        <v/>
      </c>
    </row>
    <row r="208" spans="9:11">
      <c r="I208" s="24" t="str">
        <f t="shared" si="3"/>
        <v/>
      </c>
      <c r="J208" s="29" t="str">
        <f t="shared" si="4"/>
        <v/>
      </c>
      <c r="K208" s="25" t="str">
        <f t="shared" si="2"/>
        <v/>
      </c>
    </row>
    <row r="209" spans="9:11">
      <c r="I209" s="24" t="str">
        <f t="shared" si="3"/>
        <v/>
      </c>
      <c r="J209" s="29" t="str">
        <f t="shared" si="4"/>
        <v/>
      </c>
      <c r="K209" s="25" t="str">
        <f t="shared" si="2"/>
        <v/>
      </c>
    </row>
    <row r="210" spans="9:11">
      <c r="I210" s="24" t="str">
        <f t="shared" si="3"/>
        <v/>
      </c>
      <c r="J210" s="29" t="str">
        <f t="shared" si="4"/>
        <v/>
      </c>
      <c r="K210" s="25" t="str">
        <f t="shared" si="2"/>
        <v/>
      </c>
    </row>
    <row r="211" spans="9:11">
      <c r="I211" s="24" t="str">
        <f t="shared" si="3"/>
        <v/>
      </c>
      <c r="J211" s="29" t="str">
        <f t="shared" si="4"/>
        <v/>
      </c>
      <c r="K211" s="25" t="str">
        <f t="shared" si="2"/>
        <v/>
      </c>
    </row>
    <row r="212" spans="9:11">
      <c r="I212" s="24" t="str">
        <f t="shared" si="3"/>
        <v/>
      </c>
      <c r="J212" s="29" t="str">
        <f t="shared" si="4"/>
        <v/>
      </c>
      <c r="K212" s="25" t="str">
        <f t="shared" si="2"/>
        <v/>
      </c>
    </row>
    <row r="213" spans="9:11">
      <c r="I213" s="24" t="str">
        <f t="shared" si="3"/>
        <v/>
      </c>
      <c r="J213" s="29" t="str">
        <f t="shared" si="4"/>
        <v/>
      </c>
      <c r="K213" s="25" t="str">
        <f t="shared" si="2"/>
        <v/>
      </c>
    </row>
    <row r="214" spans="9:11">
      <c r="I214" s="24" t="str">
        <f t="shared" si="3"/>
        <v/>
      </c>
      <c r="J214" s="29" t="str">
        <f t="shared" si="4"/>
        <v/>
      </c>
      <c r="K214" s="25" t="str">
        <f t="shared" si="2"/>
        <v/>
      </c>
    </row>
    <row r="215" spans="9:11">
      <c r="I215" s="24" t="str">
        <f t="shared" si="3"/>
        <v/>
      </c>
      <c r="J215" s="29" t="str">
        <f t="shared" si="4"/>
        <v/>
      </c>
      <c r="K215" s="25" t="str">
        <f t="shared" si="2"/>
        <v/>
      </c>
    </row>
    <row r="216" spans="9:11">
      <c r="I216" s="24"/>
      <c r="J216" s="29"/>
      <c r="K216" s="29"/>
    </row>
    <row r="217" spans="9:11">
      <c r="I217" s="24"/>
      <c r="J217" s="29"/>
      <c r="K217" s="29"/>
    </row>
    <row r="218" spans="9:11">
      <c r="I218" s="24"/>
      <c r="J218" s="29"/>
      <c r="K218" s="29"/>
    </row>
    <row r="219" spans="9:11">
      <c r="I219" s="24"/>
      <c r="J219" s="29"/>
      <c r="K219" s="29"/>
    </row>
    <row r="220" spans="9:11">
      <c r="I220" s="24"/>
      <c r="J220" s="29"/>
      <c r="K220" s="29"/>
    </row>
    <row r="221" spans="9:11">
      <c r="I221" s="24"/>
      <c r="J221" s="29"/>
      <c r="K221" s="29"/>
    </row>
    <row r="222" spans="9:11">
      <c r="I222" s="24"/>
      <c r="J222" s="29"/>
      <c r="K222" s="29"/>
    </row>
    <row r="223" spans="9:11">
      <c r="I223" s="24"/>
      <c r="J223" s="29"/>
      <c r="K223" s="29"/>
    </row>
    <row r="224" spans="9:11">
      <c r="I224" s="24"/>
      <c r="J224" s="29"/>
      <c r="K224" s="29"/>
    </row>
    <row r="225" spans="9:9">
      <c r="I225" s="24"/>
    </row>
    <row r="226" spans="9:9">
      <c r="I226" s="24"/>
    </row>
    <row r="227" spans="9:9">
      <c r="I227" s="24"/>
    </row>
    <row r="228" spans="9:9">
      <c r="I228" s="24"/>
    </row>
    <row r="229" spans="9:9">
      <c r="I229" s="24"/>
    </row>
    <row r="230" spans="9:9">
      <c r="I230" s="24"/>
    </row>
    <row r="231" spans="9:9">
      <c r="I231" s="24"/>
    </row>
    <row r="232" spans="9:9">
      <c r="I232" s="24"/>
    </row>
    <row r="233" spans="9:9">
      <c r="I233" s="24"/>
    </row>
    <row r="234" spans="9:9">
      <c r="I234" s="24"/>
    </row>
    <row r="235" spans="9:9">
      <c r="I235" s="24"/>
    </row>
    <row r="236" spans="9:9">
      <c r="I236" s="24"/>
    </row>
    <row r="237" spans="9:9">
      <c r="I237" s="24"/>
    </row>
    <row r="238" spans="9:9">
      <c r="I238" s="24"/>
    </row>
    <row r="239" spans="9:9">
      <c r="I239" s="24"/>
    </row>
    <row r="240" spans="9:9">
      <c r="I240" s="24"/>
    </row>
    <row r="241" spans="9:9">
      <c r="I241" s="24"/>
    </row>
    <row r="242" spans="9:9">
      <c r="I242" s="24"/>
    </row>
    <row r="243" spans="9:9">
      <c r="I243" s="24"/>
    </row>
    <row r="244" spans="9:9">
      <c r="I244" s="24"/>
    </row>
    <row r="245" spans="9:9">
      <c r="I245" s="24"/>
    </row>
    <row r="246" spans="9:9">
      <c r="I246" s="24"/>
    </row>
    <row r="247" spans="9:9">
      <c r="I247" s="24"/>
    </row>
    <row r="248" spans="9:9">
      <c r="I248" s="24"/>
    </row>
    <row r="249" spans="9:9">
      <c r="I249" s="24"/>
    </row>
    <row r="250" spans="9:9">
      <c r="I250" s="24"/>
    </row>
    <row r="251" spans="9:9">
      <c r="I251" s="24"/>
    </row>
    <row r="252" spans="9:9">
      <c r="I252" s="24"/>
    </row>
    <row r="253" spans="9:9">
      <c r="I253" s="24"/>
    </row>
    <row r="254" spans="9:9">
      <c r="I254" s="24"/>
    </row>
    <row r="255" spans="9:9">
      <c r="I255" s="24"/>
    </row>
    <row r="256" spans="9:9">
      <c r="I256" s="24"/>
    </row>
    <row r="257" spans="9:9">
      <c r="I257" s="24"/>
    </row>
    <row r="258" spans="9:9">
      <c r="I258" s="24"/>
    </row>
    <row r="259" spans="9:9">
      <c r="I259" s="24"/>
    </row>
    <row r="260" spans="9:9">
      <c r="I260" s="24"/>
    </row>
    <row r="261" spans="9:9">
      <c r="I261" s="24"/>
    </row>
    <row r="262" spans="9:9">
      <c r="I262" s="24"/>
    </row>
    <row r="263" spans="9:9">
      <c r="I263" s="24"/>
    </row>
    <row r="264" spans="9:9">
      <c r="I264" s="24"/>
    </row>
    <row r="265" spans="9:9">
      <c r="I265" s="24"/>
    </row>
    <row r="266" spans="9:9">
      <c r="I266" s="24"/>
    </row>
    <row r="267" spans="9:9">
      <c r="I267" s="24"/>
    </row>
    <row r="268" spans="9:9">
      <c r="I268" s="24"/>
    </row>
    <row r="269" spans="9:9">
      <c r="I269" s="24"/>
    </row>
    <row r="270" spans="9:9">
      <c r="I270" s="24"/>
    </row>
    <row r="271" spans="9:9">
      <c r="I271" s="24"/>
    </row>
    <row r="272" spans="9:9">
      <c r="I272" s="24"/>
    </row>
    <row r="273" spans="9:9">
      <c r="I273" s="24"/>
    </row>
    <row r="274" spans="9:9">
      <c r="I274" s="24"/>
    </row>
    <row r="275" spans="9:9">
      <c r="I275" s="24"/>
    </row>
    <row r="276" spans="9:9">
      <c r="I276" s="24"/>
    </row>
    <row r="277" spans="9:9">
      <c r="I277" s="24"/>
    </row>
    <row r="278" spans="9:9">
      <c r="I278" s="24"/>
    </row>
    <row r="279" spans="9:9">
      <c r="I279" s="24"/>
    </row>
    <row r="280" spans="9:9">
      <c r="I280" s="24"/>
    </row>
    <row r="281" spans="9:9">
      <c r="I281" s="24"/>
    </row>
    <row r="282" spans="9:9">
      <c r="I282" s="24"/>
    </row>
    <row r="283" spans="9:9">
      <c r="I283" s="24"/>
    </row>
    <row r="284" spans="9:9">
      <c r="I284" s="24"/>
    </row>
    <row r="285" spans="9:9">
      <c r="I285" s="24"/>
    </row>
    <row r="286" spans="9:9">
      <c r="I286" s="24"/>
    </row>
    <row r="287" spans="9:9">
      <c r="I287" s="24"/>
    </row>
    <row r="288" spans="9:9">
      <c r="I288" s="24"/>
    </row>
    <row r="289" spans="9:9">
      <c r="I289" s="24"/>
    </row>
    <row r="290" spans="9:9">
      <c r="I290" s="24"/>
    </row>
    <row r="291" spans="9:9">
      <c r="I291" s="24"/>
    </row>
    <row r="292" spans="9:9">
      <c r="I292" s="24"/>
    </row>
    <row r="293" spans="9:9">
      <c r="I293" s="24"/>
    </row>
    <row r="294" spans="9:9">
      <c r="I294" s="24"/>
    </row>
    <row r="295" spans="9:9">
      <c r="I295" s="24"/>
    </row>
    <row r="296" spans="9:9">
      <c r="I296" s="24"/>
    </row>
    <row r="297" spans="9:9">
      <c r="I297" s="24"/>
    </row>
    <row r="298" spans="9:9">
      <c r="I298" s="24"/>
    </row>
    <row r="299" spans="9:9">
      <c r="I299" s="24"/>
    </row>
    <row r="300" spans="9:9">
      <c r="I300" s="24"/>
    </row>
    <row r="301" spans="9:9">
      <c r="I301" s="24"/>
    </row>
    <row r="302" spans="9:9">
      <c r="I302" s="24"/>
    </row>
    <row r="303" spans="9:9">
      <c r="I303" s="24"/>
    </row>
    <row r="304" spans="9:9">
      <c r="I304" s="24"/>
    </row>
    <row r="305" spans="9:9">
      <c r="I305" s="24"/>
    </row>
    <row r="306" spans="9:9">
      <c r="I306" s="24"/>
    </row>
    <row r="307" spans="9:9">
      <c r="I307" s="24"/>
    </row>
    <row r="308" spans="9:9">
      <c r="I308" s="24"/>
    </row>
    <row r="309" spans="9:9">
      <c r="I309" s="24"/>
    </row>
    <row r="310" spans="9:9">
      <c r="I310" s="24"/>
    </row>
    <row r="311" spans="9:9">
      <c r="I311" s="24"/>
    </row>
    <row r="312" spans="9:9">
      <c r="I312" s="24"/>
    </row>
    <row r="313" spans="9:9">
      <c r="I313" s="24"/>
    </row>
    <row r="314" spans="9:9">
      <c r="I314" s="24"/>
    </row>
    <row r="315" spans="9:9">
      <c r="I315" s="24"/>
    </row>
    <row r="316" spans="9:9">
      <c r="I316" s="24"/>
    </row>
    <row r="317" spans="9:9">
      <c r="I317" s="24"/>
    </row>
    <row r="318" spans="9:9">
      <c r="I318" s="24"/>
    </row>
    <row r="319" spans="9:9">
      <c r="I319" s="24"/>
    </row>
    <row r="320" spans="9:9">
      <c r="I320" s="24"/>
    </row>
    <row r="321" spans="9:9">
      <c r="I321" s="24"/>
    </row>
    <row r="322" spans="9:9">
      <c r="I322" s="24"/>
    </row>
    <row r="323" spans="9:9">
      <c r="I323" s="24"/>
    </row>
    <row r="324" spans="9:9">
      <c r="I324" s="24"/>
    </row>
    <row r="325" spans="9:9">
      <c r="I325" s="24"/>
    </row>
    <row r="326" spans="9:9">
      <c r="I326" s="24"/>
    </row>
    <row r="327" spans="9:9">
      <c r="I327" s="24"/>
    </row>
    <row r="328" spans="9:9">
      <c r="I328" s="24"/>
    </row>
    <row r="329" spans="9:9">
      <c r="I329" s="24"/>
    </row>
    <row r="330" spans="9:9">
      <c r="I330" s="24"/>
    </row>
    <row r="331" spans="9:9">
      <c r="I331" s="24"/>
    </row>
    <row r="332" spans="9:9">
      <c r="I332" s="24"/>
    </row>
    <row r="333" spans="9:9">
      <c r="I333" s="24"/>
    </row>
    <row r="334" spans="9:9">
      <c r="I334" s="24"/>
    </row>
    <row r="335" spans="9:9">
      <c r="I335" s="24"/>
    </row>
    <row r="336" spans="9:9">
      <c r="I336" s="24"/>
    </row>
    <row r="337" spans="9:9">
      <c r="I337" s="24"/>
    </row>
    <row r="338" spans="9:9">
      <c r="I338" s="24"/>
    </row>
    <row r="339" spans="9:9">
      <c r="I339" s="24"/>
    </row>
    <row r="340" spans="9:9">
      <c r="I340" s="24"/>
    </row>
    <row r="341" spans="9:9">
      <c r="I341" s="24"/>
    </row>
    <row r="342" spans="9:9">
      <c r="I342" s="24"/>
    </row>
    <row r="343" spans="9:9">
      <c r="I343" s="24"/>
    </row>
    <row r="344" spans="9:9">
      <c r="I344" s="24"/>
    </row>
    <row r="345" spans="9:9">
      <c r="I345" s="24"/>
    </row>
    <row r="346" spans="9:9">
      <c r="I346" s="24"/>
    </row>
    <row r="347" spans="9:9">
      <c r="I347" s="24"/>
    </row>
    <row r="348" spans="9:9">
      <c r="I348" s="24"/>
    </row>
    <row r="349" spans="9:9">
      <c r="I349" s="24"/>
    </row>
    <row r="350" spans="9:9">
      <c r="I350" s="24"/>
    </row>
    <row r="351" spans="9:9">
      <c r="I351" s="24"/>
    </row>
    <row r="352" spans="9:9">
      <c r="I352" s="24"/>
    </row>
    <row r="353" spans="9:9">
      <c r="I353" s="24"/>
    </row>
    <row r="354" spans="9:9">
      <c r="I354" s="24"/>
    </row>
    <row r="355" spans="9:9">
      <c r="I355" s="24"/>
    </row>
    <row r="356" spans="9:9">
      <c r="I356" s="24"/>
    </row>
    <row r="357" spans="9:9">
      <c r="I357" s="24"/>
    </row>
    <row r="358" spans="9:9">
      <c r="I358" s="24"/>
    </row>
    <row r="359" spans="9:9">
      <c r="I359" s="24"/>
    </row>
    <row r="360" spans="9:9">
      <c r="I360" s="24"/>
    </row>
    <row r="361" spans="9:9">
      <c r="I361" s="24"/>
    </row>
    <row r="362" spans="9:9">
      <c r="I362" s="24"/>
    </row>
    <row r="363" spans="9:9">
      <c r="I363" s="24"/>
    </row>
    <row r="364" spans="9:9">
      <c r="I364" s="24"/>
    </row>
    <row r="365" spans="9:9">
      <c r="I365" s="24"/>
    </row>
    <row r="366" spans="9:9">
      <c r="I366" s="24"/>
    </row>
    <row r="367" spans="9:9">
      <c r="I367" s="24"/>
    </row>
    <row r="368" spans="9:9">
      <c r="I368" s="24"/>
    </row>
    <row r="369" spans="9:9">
      <c r="I369" s="24"/>
    </row>
    <row r="370" spans="9:9">
      <c r="I370" s="24"/>
    </row>
    <row r="371" spans="9:9">
      <c r="I371" s="24"/>
    </row>
    <row r="372" spans="9:9">
      <c r="I372" s="24"/>
    </row>
    <row r="373" spans="9:9">
      <c r="I373" s="24"/>
    </row>
    <row r="374" spans="9:9">
      <c r="I374" s="24"/>
    </row>
    <row r="375" spans="9:9">
      <c r="I375" s="24"/>
    </row>
    <row r="376" spans="9:9">
      <c r="I376" s="24"/>
    </row>
    <row r="377" spans="9:9">
      <c r="I377" s="24"/>
    </row>
    <row r="378" spans="9:9">
      <c r="I378" s="24"/>
    </row>
    <row r="379" spans="9:9">
      <c r="I379" s="24"/>
    </row>
    <row r="380" spans="9:9">
      <c r="I380" s="24"/>
    </row>
    <row r="381" spans="9:9">
      <c r="I381" s="24"/>
    </row>
    <row r="382" spans="9:9">
      <c r="I382" s="24"/>
    </row>
    <row r="383" spans="9:9">
      <c r="I383" s="24"/>
    </row>
    <row r="384" spans="9:9">
      <c r="I384" s="24"/>
    </row>
    <row r="385" spans="9:9">
      <c r="I385" s="24"/>
    </row>
    <row r="386" spans="9:9">
      <c r="I386" s="24"/>
    </row>
    <row r="387" spans="9:9">
      <c r="I387" s="24"/>
    </row>
    <row r="388" spans="9:9">
      <c r="I388" s="24"/>
    </row>
    <row r="389" spans="9:9">
      <c r="I389" s="24"/>
    </row>
    <row r="390" spans="9:9">
      <c r="I390" s="24"/>
    </row>
    <row r="391" spans="9:9">
      <c r="I391" s="24"/>
    </row>
    <row r="392" spans="9:9">
      <c r="I392" s="24"/>
    </row>
    <row r="393" spans="9:9">
      <c r="I393" s="24"/>
    </row>
    <row r="394" spans="9:9">
      <c r="I394" s="24"/>
    </row>
    <row r="395" spans="9:9">
      <c r="I395" s="24"/>
    </row>
    <row r="396" spans="9:9">
      <c r="I396" s="24"/>
    </row>
    <row r="397" spans="9:9">
      <c r="I397" s="24"/>
    </row>
    <row r="398" spans="9:9">
      <c r="I398" s="24"/>
    </row>
    <row r="399" spans="9:9">
      <c r="I399" s="24"/>
    </row>
    <row r="400" spans="9:9">
      <c r="I400" s="24"/>
    </row>
    <row r="401" spans="9:9">
      <c r="I401" s="24"/>
    </row>
    <row r="402" spans="9:9">
      <c r="I402" s="24"/>
    </row>
    <row r="403" spans="9:9">
      <c r="I403" s="24"/>
    </row>
    <row r="404" spans="9:9">
      <c r="I404" s="24"/>
    </row>
    <row r="405" spans="9:9">
      <c r="I405" s="24"/>
    </row>
    <row r="406" spans="9:9">
      <c r="I406" s="24"/>
    </row>
    <row r="407" spans="9:9">
      <c r="I407" s="24"/>
    </row>
    <row r="408" spans="9:9">
      <c r="I408" s="24"/>
    </row>
    <row r="409" spans="9:9">
      <c r="I409" s="24"/>
    </row>
    <row r="410" spans="9:9">
      <c r="I410" s="24"/>
    </row>
    <row r="411" spans="9:9">
      <c r="I411" s="24"/>
    </row>
    <row r="412" spans="9:9">
      <c r="I412" s="24"/>
    </row>
    <row r="413" spans="9:9">
      <c r="I413" s="24"/>
    </row>
    <row r="414" spans="9:9">
      <c r="I414" s="24"/>
    </row>
    <row r="415" spans="9:9">
      <c r="I415" s="24"/>
    </row>
    <row r="416" spans="9:9">
      <c r="I416" s="24"/>
    </row>
    <row r="417" spans="9:9">
      <c r="I417" s="24"/>
    </row>
    <row r="418" spans="9:9">
      <c r="I418" s="24"/>
    </row>
    <row r="419" spans="9:9">
      <c r="I419" s="24"/>
    </row>
    <row r="420" spans="9:9">
      <c r="I420" s="24"/>
    </row>
    <row r="421" spans="9:9">
      <c r="I421" s="24"/>
    </row>
    <row r="422" spans="9:9">
      <c r="I422" s="24"/>
    </row>
    <row r="423" spans="9:9">
      <c r="I423" s="24"/>
    </row>
    <row r="424" spans="9:9">
      <c r="I424" s="24"/>
    </row>
    <row r="425" spans="9:9">
      <c r="I425" s="24"/>
    </row>
    <row r="426" spans="9:9">
      <c r="I426" s="24"/>
    </row>
    <row r="427" spans="9:9">
      <c r="I427" s="24"/>
    </row>
    <row r="428" spans="9:9">
      <c r="I428" s="24"/>
    </row>
    <row r="429" spans="9:9">
      <c r="I429" s="24"/>
    </row>
    <row r="430" spans="9:9">
      <c r="I430" s="24"/>
    </row>
    <row r="431" spans="9:9">
      <c r="I431" s="24"/>
    </row>
    <row r="432" spans="9:9">
      <c r="I432" s="24"/>
    </row>
    <row r="433" spans="9:9">
      <c r="I433" s="24"/>
    </row>
    <row r="434" spans="9:9">
      <c r="I434" s="24"/>
    </row>
    <row r="435" spans="9:9">
      <c r="I435" s="24"/>
    </row>
    <row r="436" spans="9:9">
      <c r="I436" s="24"/>
    </row>
    <row r="437" spans="9:9">
      <c r="I437" s="24"/>
    </row>
    <row r="438" spans="9:9">
      <c r="I438" s="24"/>
    </row>
    <row r="439" spans="9:9">
      <c r="I439" s="24"/>
    </row>
    <row r="440" spans="9:9">
      <c r="I440" s="24"/>
    </row>
    <row r="441" spans="9:9">
      <c r="I441" s="24"/>
    </row>
    <row r="442" spans="9:9">
      <c r="I442" s="24"/>
    </row>
    <row r="443" spans="9:9">
      <c r="I443" s="24"/>
    </row>
    <row r="444" spans="9:9">
      <c r="I444" s="24"/>
    </row>
    <row r="445" spans="9:9">
      <c r="I445" s="24"/>
    </row>
    <row r="446" spans="9:9">
      <c r="I446" s="24"/>
    </row>
    <row r="447" spans="9:9">
      <c r="I447" s="24"/>
    </row>
    <row r="448" spans="9:9">
      <c r="I448" s="24"/>
    </row>
    <row r="449" spans="9:9">
      <c r="I449" s="24"/>
    </row>
    <row r="450" spans="9:9">
      <c r="I450" s="24"/>
    </row>
    <row r="451" spans="9:9">
      <c r="I451" s="24"/>
    </row>
    <row r="452" spans="9:9">
      <c r="I452" s="24"/>
    </row>
    <row r="453" spans="9:9">
      <c r="I453" s="24"/>
    </row>
    <row r="454" spans="9:9">
      <c r="I454" s="24"/>
    </row>
    <row r="455" spans="9:9">
      <c r="I455" s="24"/>
    </row>
    <row r="456" spans="9:9">
      <c r="I456" s="24"/>
    </row>
    <row r="457" spans="9:9">
      <c r="I457" s="24"/>
    </row>
    <row r="458" spans="9:9">
      <c r="I458" s="24"/>
    </row>
    <row r="459" spans="9:9">
      <c r="I459" s="24"/>
    </row>
    <row r="460" spans="9:9">
      <c r="I460" s="24"/>
    </row>
    <row r="461" spans="9:9">
      <c r="I461" s="24"/>
    </row>
    <row r="462" spans="9:9">
      <c r="I462" s="24"/>
    </row>
    <row r="463" spans="9:9">
      <c r="I463" s="24"/>
    </row>
    <row r="464" spans="9:9">
      <c r="I464" s="24"/>
    </row>
    <row r="465" spans="9:9">
      <c r="I465" s="24"/>
    </row>
    <row r="466" spans="9:9">
      <c r="I466" s="24"/>
    </row>
    <row r="467" spans="9:9">
      <c r="I467" s="24"/>
    </row>
    <row r="468" spans="9:9">
      <c r="I468" s="24"/>
    </row>
    <row r="469" spans="9:9">
      <c r="I469" s="24"/>
    </row>
    <row r="470" spans="9:9">
      <c r="I470" s="24"/>
    </row>
    <row r="471" spans="9:9">
      <c r="I471" s="24"/>
    </row>
    <row r="472" spans="9:9">
      <c r="I472" s="24"/>
    </row>
    <row r="473" spans="9:9">
      <c r="I473" s="24"/>
    </row>
    <row r="474" spans="9:9">
      <c r="I474" s="24"/>
    </row>
    <row r="475" spans="9:9">
      <c r="I475" s="24"/>
    </row>
    <row r="476" spans="9:9">
      <c r="I476" s="24"/>
    </row>
    <row r="477" spans="9:9">
      <c r="I477" s="24"/>
    </row>
    <row r="478" spans="9:9">
      <c r="I478" s="24"/>
    </row>
    <row r="479" spans="9:9">
      <c r="I479" s="24"/>
    </row>
    <row r="480" spans="9:9">
      <c r="I480" s="24"/>
    </row>
    <row r="481" spans="9:9">
      <c r="I481" s="24"/>
    </row>
    <row r="482" spans="9:9">
      <c r="I482" s="24"/>
    </row>
    <row r="483" spans="9:9">
      <c r="I483" s="24"/>
    </row>
    <row r="484" spans="9:9">
      <c r="I484" s="24"/>
    </row>
    <row r="485" spans="9:9">
      <c r="I485" s="24"/>
    </row>
    <row r="486" spans="9:9">
      <c r="I486" s="24"/>
    </row>
    <row r="487" spans="9:9">
      <c r="I487" s="24"/>
    </row>
    <row r="488" spans="9:9">
      <c r="I488" s="24"/>
    </row>
    <row r="489" spans="9:9">
      <c r="I489" s="24"/>
    </row>
    <row r="490" spans="9:9">
      <c r="I490" s="24"/>
    </row>
    <row r="491" spans="9:9">
      <c r="I491" s="24"/>
    </row>
    <row r="492" spans="9:9">
      <c r="I492" s="24"/>
    </row>
    <row r="493" spans="9:9">
      <c r="I493" s="24"/>
    </row>
    <row r="494" spans="9:9">
      <c r="I494" s="24"/>
    </row>
    <row r="495" spans="9:9">
      <c r="I495" s="24"/>
    </row>
    <row r="496" spans="9:9">
      <c r="I496" s="24"/>
    </row>
    <row r="497" spans="9:9">
      <c r="I497" s="24"/>
    </row>
    <row r="498" spans="9:9">
      <c r="I498" s="24"/>
    </row>
    <row r="499" spans="9:9">
      <c r="I499" s="24"/>
    </row>
    <row r="500" spans="9:9">
      <c r="I500" s="24"/>
    </row>
    <row r="501" spans="9:9">
      <c r="I501" s="24"/>
    </row>
    <row r="502" spans="9:9">
      <c r="I502" s="24"/>
    </row>
    <row r="503" spans="9:9">
      <c r="I503" s="24"/>
    </row>
    <row r="504" spans="9:9">
      <c r="I504" s="24"/>
    </row>
    <row r="505" spans="9:9">
      <c r="I505" s="24"/>
    </row>
    <row r="506" spans="9:9">
      <c r="I506" s="24"/>
    </row>
    <row r="507" spans="9:9">
      <c r="I507" s="24"/>
    </row>
    <row r="508" spans="9:9">
      <c r="I508" s="24"/>
    </row>
    <row r="509" spans="9:9">
      <c r="I509" s="24"/>
    </row>
    <row r="510" spans="9:9">
      <c r="I510" s="24"/>
    </row>
    <row r="511" spans="9:9">
      <c r="I511" s="24"/>
    </row>
    <row r="512" spans="9:9">
      <c r="I512" s="24"/>
    </row>
    <row r="513" spans="9:9">
      <c r="I513" s="24"/>
    </row>
    <row r="514" spans="9:9">
      <c r="I514" s="24"/>
    </row>
    <row r="515" spans="9:9">
      <c r="I515" s="24"/>
    </row>
    <row r="516" spans="9:9">
      <c r="I516" s="24"/>
    </row>
    <row r="517" spans="9:9">
      <c r="I517" s="24"/>
    </row>
    <row r="518" spans="9:9">
      <c r="I518" s="24"/>
    </row>
    <row r="519" spans="9:9">
      <c r="I519" s="24"/>
    </row>
    <row r="520" spans="9:9">
      <c r="I520" s="24"/>
    </row>
    <row r="521" spans="9:9">
      <c r="I521" s="24"/>
    </row>
    <row r="522" spans="9:9">
      <c r="I522" s="24"/>
    </row>
    <row r="523" spans="9:9">
      <c r="I523" s="24"/>
    </row>
    <row r="524" spans="9:9">
      <c r="I524" s="24"/>
    </row>
    <row r="525" spans="9:9">
      <c r="I525" s="24"/>
    </row>
    <row r="526" spans="9:9">
      <c r="I526" s="24"/>
    </row>
    <row r="527" spans="9:9">
      <c r="I527" s="24"/>
    </row>
    <row r="528" spans="9:9">
      <c r="I528" s="24"/>
    </row>
    <row r="529" spans="9:9">
      <c r="I529" s="24"/>
    </row>
    <row r="530" spans="9:9">
      <c r="I530" s="24"/>
    </row>
    <row r="531" spans="9:9">
      <c r="I531" s="24"/>
    </row>
    <row r="532" spans="9:9">
      <c r="I532" s="24"/>
    </row>
    <row r="533" spans="9:9">
      <c r="I533" s="24"/>
    </row>
    <row r="534" spans="9:9">
      <c r="I534" s="24"/>
    </row>
    <row r="535" spans="9:9">
      <c r="I535" s="24"/>
    </row>
    <row r="536" spans="9:9">
      <c r="I536" s="24"/>
    </row>
    <row r="537" spans="9:9">
      <c r="I537" s="24"/>
    </row>
    <row r="538" spans="9:9">
      <c r="I538" s="24"/>
    </row>
    <row r="539" spans="9:9">
      <c r="I539" s="24"/>
    </row>
    <row r="540" spans="9:9">
      <c r="I540" s="24"/>
    </row>
    <row r="541" spans="9:9">
      <c r="I541" s="24"/>
    </row>
    <row r="542" spans="9:9">
      <c r="I542" s="24"/>
    </row>
    <row r="543" spans="9:9">
      <c r="I543" s="24"/>
    </row>
    <row r="544" spans="9:9">
      <c r="I544" s="24"/>
    </row>
    <row r="545" spans="9:9">
      <c r="I545" s="24"/>
    </row>
    <row r="546" spans="9:9">
      <c r="I546" s="24"/>
    </row>
    <row r="547" spans="9:9">
      <c r="I547" s="24"/>
    </row>
    <row r="548" spans="9:9">
      <c r="I548" s="24"/>
    </row>
    <row r="549" spans="9:9">
      <c r="I549" s="24"/>
    </row>
    <row r="550" spans="9:9">
      <c r="I550" s="24"/>
    </row>
    <row r="551" spans="9:9">
      <c r="I551" s="24"/>
    </row>
    <row r="552" spans="9:9">
      <c r="I552" s="24"/>
    </row>
    <row r="553" spans="9:9">
      <c r="I553" s="24"/>
    </row>
    <row r="554" spans="9:9">
      <c r="I554" s="24"/>
    </row>
    <row r="555" spans="9:9">
      <c r="I555" s="24"/>
    </row>
    <row r="556" spans="9:9">
      <c r="I556" s="24"/>
    </row>
    <row r="557" spans="9:9">
      <c r="I557" s="24"/>
    </row>
    <row r="558" spans="9:9">
      <c r="I558" s="24"/>
    </row>
    <row r="559" spans="9:9">
      <c r="I559" s="24"/>
    </row>
    <row r="560" spans="9:9">
      <c r="I560" s="24"/>
    </row>
    <row r="561" spans="9:9">
      <c r="I561" s="24"/>
    </row>
    <row r="562" spans="9:9">
      <c r="I562" s="24"/>
    </row>
    <row r="563" spans="9:9">
      <c r="I563" s="24"/>
    </row>
    <row r="564" spans="9:9">
      <c r="I564" s="24"/>
    </row>
    <row r="565" spans="9:9">
      <c r="I565" s="24"/>
    </row>
    <row r="566" spans="9:9">
      <c r="I566" s="24"/>
    </row>
    <row r="567" spans="9:9">
      <c r="I567" s="24"/>
    </row>
    <row r="568" spans="9:9">
      <c r="I568" s="24"/>
    </row>
    <row r="569" spans="9:9">
      <c r="I569" s="24"/>
    </row>
    <row r="570" spans="9:9">
      <c r="I570" s="24"/>
    </row>
    <row r="571" spans="9:9">
      <c r="I571" s="24"/>
    </row>
    <row r="572" spans="9:9">
      <c r="I572" s="24"/>
    </row>
    <row r="573" spans="9:9">
      <c r="I573" s="24"/>
    </row>
    <row r="574" spans="9:9">
      <c r="I574" s="24"/>
    </row>
    <row r="575" spans="9:9">
      <c r="I575" s="24"/>
    </row>
    <row r="576" spans="9:9">
      <c r="I576" s="24"/>
    </row>
    <row r="577" spans="9:9">
      <c r="I577" s="24"/>
    </row>
    <row r="578" spans="9:9">
      <c r="I578" s="24"/>
    </row>
    <row r="579" spans="9:9">
      <c r="I579" s="24"/>
    </row>
    <row r="580" spans="9:9">
      <c r="I580" s="24"/>
    </row>
    <row r="581" spans="9:9">
      <c r="I581" s="24"/>
    </row>
    <row r="582" spans="9:9">
      <c r="I582" s="24"/>
    </row>
    <row r="583" spans="9:9">
      <c r="I583" s="24"/>
    </row>
    <row r="584" spans="9:9">
      <c r="I584" s="24"/>
    </row>
    <row r="585" spans="9:9">
      <c r="I585" s="24"/>
    </row>
    <row r="586" spans="9:9">
      <c r="I586" s="24"/>
    </row>
    <row r="587" spans="9:9">
      <c r="I587" s="24"/>
    </row>
    <row r="588" spans="9:9">
      <c r="I588" s="24"/>
    </row>
    <row r="589" spans="9:9">
      <c r="I589" s="24"/>
    </row>
    <row r="590" spans="9:9">
      <c r="I590" s="24"/>
    </row>
    <row r="591" spans="9:9">
      <c r="I591" s="24"/>
    </row>
    <row r="592" spans="9:9">
      <c r="I592" s="24"/>
    </row>
    <row r="593" spans="9:9">
      <c r="I593" s="24"/>
    </row>
    <row r="594" spans="9:9">
      <c r="I594" s="24"/>
    </row>
    <row r="595" spans="9:9">
      <c r="I595" s="24"/>
    </row>
    <row r="596" spans="9:9">
      <c r="I596" s="24"/>
    </row>
    <row r="597" spans="9:9">
      <c r="I597" s="24"/>
    </row>
    <row r="598" spans="9:9">
      <c r="I598" s="24"/>
    </row>
    <row r="599" spans="9:9">
      <c r="I599" s="24"/>
    </row>
    <row r="600" spans="9:9">
      <c r="I600" s="24"/>
    </row>
    <row r="601" spans="9:9">
      <c r="I601" s="24"/>
    </row>
    <row r="602" spans="9:9">
      <c r="I602" s="24"/>
    </row>
    <row r="603" spans="9:9">
      <c r="I603" s="24"/>
    </row>
    <row r="604" spans="9:9">
      <c r="I604" s="24"/>
    </row>
    <row r="605" spans="9:9">
      <c r="I605" s="24"/>
    </row>
    <row r="606" spans="9:9">
      <c r="I606" s="24"/>
    </row>
    <row r="607" spans="9:9">
      <c r="I607" s="24"/>
    </row>
    <row r="608" spans="9:9">
      <c r="I608" s="24"/>
    </row>
    <row r="609" spans="9:9">
      <c r="I609" s="24"/>
    </row>
    <row r="610" spans="9:9">
      <c r="I610" s="24"/>
    </row>
    <row r="611" spans="9:9">
      <c r="I611" s="24"/>
    </row>
    <row r="612" spans="9:9">
      <c r="I612" s="24"/>
    </row>
    <row r="613" spans="9:9">
      <c r="I613" s="24"/>
    </row>
    <row r="614" spans="9:9">
      <c r="I614" s="24"/>
    </row>
    <row r="615" spans="9:9">
      <c r="I615" s="24"/>
    </row>
    <row r="616" spans="9:9">
      <c r="I616" s="24"/>
    </row>
    <row r="617" spans="9:9">
      <c r="I617" s="24"/>
    </row>
    <row r="618" spans="9:9">
      <c r="I618" s="24"/>
    </row>
    <row r="619" spans="9:9">
      <c r="I619" s="24"/>
    </row>
    <row r="620" spans="9:9">
      <c r="I620" s="24"/>
    </row>
    <row r="621" spans="9:9">
      <c r="I621" s="24"/>
    </row>
    <row r="622" spans="9:9">
      <c r="I622" s="24"/>
    </row>
    <row r="623" spans="9:9">
      <c r="I623" s="24"/>
    </row>
    <row r="624" spans="9:9">
      <c r="I624" s="24"/>
    </row>
    <row r="625" spans="9:9">
      <c r="I625" s="24"/>
    </row>
    <row r="626" spans="9:9">
      <c r="I626" s="24"/>
    </row>
    <row r="627" spans="9:9">
      <c r="I627" s="24"/>
    </row>
    <row r="628" spans="9:9">
      <c r="I628" s="24"/>
    </row>
    <row r="629" spans="9:9">
      <c r="I629" s="24"/>
    </row>
    <row r="630" spans="9:9">
      <c r="I630" s="24"/>
    </row>
    <row r="631" spans="9:9">
      <c r="I631" s="24"/>
    </row>
    <row r="632" spans="9:9">
      <c r="I632" s="24"/>
    </row>
    <row r="633" spans="9:9">
      <c r="I633" s="24"/>
    </row>
    <row r="634" spans="9:9">
      <c r="I634" s="24"/>
    </row>
    <row r="635" spans="9:9">
      <c r="I635" s="24"/>
    </row>
    <row r="636" spans="9:9">
      <c r="I636" s="24"/>
    </row>
    <row r="637" spans="9:9">
      <c r="I637" s="24"/>
    </row>
    <row r="638" spans="9:9">
      <c r="I638" s="24"/>
    </row>
    <row r="639" spans="9:9">
      <c r="I639" s="24"/>
    </row>
    <row r="640" spans="9:9">
      <c r="I640" s="24"/>
    </row>
    <row r="641" spans="9:9">
      <c r="I641" s="24"/>
    </row>
    <row r="642" spans="9:9">
      <c r="I642" s="24"/>
    </row>
    <row r="643" spans="9:9">
      <c r="I643" s="24"/>
    </row>
    <row r="644" spans="9:9">
      <c r="I644" s="24"/>
    </row>
    <row r="645" spans="9:9">
      <c r="I645" s="24"/>
    </row>
    <row r="646" spans="9:9">
      <c r="I646" s="24"/>
    </row>
    <row r="647" spans="9:9">
      <c r="I647" s="24"/>
    </row>
    <row r="648" spans="9:9">
      <c r="I648" s="24"/>
    </row>
    <row r="649" spans="9:9">
      <c r="I649" s="24"/>
    </row>
    <row r="650" spans="9:9">
      <c r="I650" s="24"/>
    </row>
    <row r="651" spans="9:9">
      <c r="I651" s="24"/>
    </row>
    <row r="652" spans="9:9">
      <c r="I652" s="24"/>
    </row>
    <row r="653" spans="9:9">
      <c r="I653" s="24"/>
    </row>
    <row r="654" spans="9:9">
      <c r="I654" s="24"/>
    </row>
    <row r="655" spans="9:9">
      <c r="I655" s="24"/>
    </row>
    <row r="656" spans="9:9">
      <c r="I656" s="24"/>
    </row>
    <row r="657" spans="9:9">
      <c r="I657" s="24"/>
    </row>
    <row r="658" spans="9:9">
      <c r="I658" s="24"/>
    </row>
    <row r="659" spans="9:9">
      <c r="I659" s="24"/>
    </row>
    <row r="660" spans="9:9">
      <c r="I660" s="24"/>
    </row>
    <row r="661" spans="9:9">
      <c r="I661" s="24"/>
    </row>
    <row r="662" spans="9:9">
      <c r="I662" s="24"/>
    </row>
    <row r="663" spans="9:9">
      <c r="I663" s="24"/>
    </row>
    <row r="664" spans="9:9">
      <c r="I664" s="24"/>
    </row>
    <row r="665" spans="9:9">
      <c r="I665" s="24"/>
    </row>
    <row r="666" spans="9:9">
      <c r="I666" s="24"/>
    </row>
    <row r="667" spans="9:9">
      <c r="I667" s="24"/>
    </row>
    <row r="668" spans="9:9">
      <c r="I668" s="24"/>
    </row>
    <row r="669" spans="9:9">
      <c r="I669" s="24"/>
    </row>
    <row r="670" spans="9:9">
      <c r="I670" s="24"/>
    </row>
    <row r="671" spans="9:9">
      <c r="I671" s="24"/>
    </row>
    <row r="672" spans="9:9">
      <c r="I672" s="24"/>
    </row>
    <row r="673" spans="9:9">
      <c r="I673" s="24"/>
    </row>
    <row r="674" spans="9:9">
      <c r="I674" s="24"/>
    </row>
    <row r="675" spans="9:9">
      <c r="I675" s="24"/>
    </row>
    <row r="676" spans="9:9">
      <c r="I676" s="24"/>
    </row>
    <row r="677" spans="9:9">
      <c r="I677" s="24"/>
    </row>
    <row r="678" spans="9:9">
      <c r="I678" s="24"/>
    </row>
    <row r="679" spans="9:9">
      <c r="I679" s="24"/>
    </row>
    <row r="680" spans="9:9">
      <c r="I680" s="24"/>
    </row>
    <row r="681" spans="9:9">
      <c r="I681" s="24"/>
    </row>
    <row r="682" spans="9:9">
      <c r="I682" s="24"/>
    </row>
    <row r="683" spans="9:9">
      <c r="I683" s="24"/>
    </row>
    <row r="684" spans="9:9">
      <c r="I684" s="24"/>
    </row>
    <row r="685" spans="9:9">
      <c r="I685" s="24"/>
    </row>
    <row r="686" spans="9:9">
      <c r="I686" s="24"/>
    </row>
    <row r="687" spans="9:9">
      <c r="I687" s="24"/>
    </row>
    <row r="688" spans="9:9">
      <c r="I688" s="24"/>
    </row>
    <row r="689" spans="9:9">
      <c r="I689" s="24"/>
    </row>
    <row r="690" spans="9:9">
      <c r="I690" s="24"/>
    </row>
    <row r="691" spans="9:9">
      <c r="I691" s="24"/>
    </row>
    <row r="692" spans="9:9">
      <c r="I692" s="24"/>
    </row>
    <row r="693" spans="9:9">
      <c r="I693" s="24"/>
    </row>
    <row r="694" spans="9:9">
      <c r="I694" s="24"/>
    </row>
    <row r="695" spans="9:9">
      <c r="I695" s="24"/>
    </row>
    <row r="696" spans="9:9">
      <c r="I696" s="24"/>
    </row>
    <row r="697" spans="9:9">
      <c r="I697" s="24"/>
    </row>
    <row r="698" spans="9:9">
      <c r="I698" s="24"/>
    </row>
    <row r="699" spans="9:9">
      <c r="I699" s="24"/>
    </row>
    <row r="700" spans="9:9">
      <c r="I700" s="24"/>
    </row>
    <row r="701" spans="9:9">
      <c r="I701" s="24"/>
    </row>
    <row r="702" spans="9:9">
      <c r="I702" s="24"/>
    </row>
    <row r="703" spans="9:9">
      <c r="I703" s="24"/>
    </row>
    <row r="704" spans="9:9">
      <c r="I704" s="24"/>
    </row>
    <row r="705" spans="9:9">
      <c r="I705" s="24"/>
    </row>
    <row r="706" spans="9:9">
      <c r="I706" s="24"/>
    </row>
    <row r="707" spans="9:9">
      <c r="I707" s="24"/>
    </row>
    <row r="708" spans="9:9">
      <c r="I708" s="24"/>
    </row>
    <row r="709" spans="9:9">
      <c r="I709" s="24"/>
    </row>
    <row r="710" spans="9:9">
      <c r="I710" s="24"/>
    </row>
    <row r="711" spans="9:9">
      <c r="I711" s="24"/>
    </row>
    <row r="712" spans="9:9">
      <c r="I712" s="24"/>
    </row>
    <row r="713" spans="9:9">
      <c r="I713" s="24"/>
    </row>
    <row r="714" spans="9:9">
      <c r="I714" s="24"/>
    </row>
    <row r="715" spans="9:9">
      <c r="I715" s="24"/>
    </row>
    <row r="716" spans="9:9">
      <c r="I716" s="24"/>
    </row>
    <row r="717" spans="9:9">
      <c r="I717" s="24"/>
    </row>
    <row r="718" spans="9:9">
      <c r="I718" s="24"/>
    </row>
    <row r="719" spans="9:9">
      <c r="I719" s="24"/>
    </row>
    <row r="720" spans="9:9">
      <c r="I720" s="24"/>
    </row>
    <row r="721" spans="9:9">
      <c r="I721" s="24"/>
    </row>
    <row r="722" spans="9:9">
      <c r="I722" s="24"/>
    </row>
    <row r="723" spans="9:9">
      <c r="I723" s="24"/>
    </row>
    <row r="724" spans="9:9">
      <c r="I724" s="24"/>
    </row>
    <row r="725" spans="9:9">
      <c r="I725" s="24"/>
    </row>
    <row r="726" spans="9:9">
      <c r="I726" s="24"/>
    </row>
    <row r="727" spans="9:9">
      <c r="I727" s="24"/>
    </row>
    <row r="728" spans="9:9">
      <c r="I728" s="24"/>
    </row>
    <row r="729" spans="9:9">
      <c r="I729" s="24"/>
    </row>
    <row r="730" spans="9:9">
      <c r="I730" s="24"/>
    </row>
    <row r="731" spans="9:9">
      <c r="I731" s="24"/>
    </row>
    <row r="732" spans="9:9">
      <c r="I732" s="24"/>
    </row>
    <row r="733" spans="9:9">
      <c r="I733" s="24"/>
    </row>
    <row r="734" spans="9:9">
      <c r="I734" s="24"/>
    </row>
    <row r="735" spans="9:9">
      <c r="I735" s="24"/>
    </row>
    <row r="736" spans="9:9">
      <c r="I736" s="24"/>
    </row>
    <row r="737" spans="9:9">
      <c r="I737" s="24"/>
    </row>
    <row r="738" spans="9:9">
      <c r="I738" s="24"/>
    </row>
    <row r="739" spans="9:9">
      <c r="I739" s="24"/>
    </row>
    <row r="740" spans="9:9">
      <c r="I740" s="24"/>
    </row>
    <row r="741" spans="9:9">
      <c r="I741" s="24"/>
    </row>
    <row r="742" spans="9:9">
      <c r="I742" s="24"/>
    </row>
    <row r="743" spans="9:9">
      <c r="I743" s="24"/>
    </row>
    <row r="744" spans="9:9">
      <c r="I744" s="24"/>
    </row>
    <row r="745" spans="9:9">
      <c r="I745" s="24"/>
    </row>
    <row r="746" spans="9:9">
      <c r="I746" s="24"/>
    </row>
    <row r="747" spans="9:9">
      <c r="I747" s="24"/>
    </row>
    <row r="748" spans="9:9">
      <c r="I748" s="24"/>
    </row>
    <row r="749" spans="9:9">
      <c r="I749" s="24"/>
    </row>
    <row r="750" spans="9:9">
      <c r="I750" s="24"/>
    </row>
    <row r="751" spans="9:9">
      <c r="I751" s="24"/>
    </row>
    <row r="752" spans="9:9">
      <c r="I752" s="24"/>
    </row>
    <row r="753" spans="9:9">
      <c r="I753" s="24"/>
    </row>
    <row r="754" spans="9:9">
      <c r="I754" s="24"/>
    </row>
    <row r="755" spans="9:9">
      <c r="I755" s="24"/>
    </row>
    <row r="756" spans="9:9">
      <c r="I756" s="24"/>
    </row>
    <row r="757" spans="9:9">
      <c r="I757" s="24"/>
    </row>
    <row r="758" spans="9:9">
      <c r="I758" s="24"/>
    </row>
    <row r="759" spans="9:9">
      <c r="I759" s="24"/>
    </row>
    <row r="760" spans="9:9">
      <c r="I760" s="24"/>
    </row>
    <row r="761" spans="9:9">
      <c r="I761" s="24"/>
    </row>
    <row r="762" spans="9:9">
      <c r="I762" s="24"/>
    </row>
    <row r="763" spans="9:9">
      <c r="I763" s="24"/>
    </row>
    <row r="764" spans="9:9">
      <c r="I764" s="24"/>
    </row>
    <row r="765" spans="9:9">
      <c r="I765" s="24"/>
    </row>
    <row r="766" spans="9:9">
      <c r="I766" s="24"/>
    </row>
    <row r="767" spans="9:9">
      <c r="I767" s="24"/>
    </row>
    <row r="768" spans="9:9">
      <c r="I768" s="24"/>
    </row>
    <row r="769" spans="9:9">
      <c r="I769" s="24"/>
    </row>
    <row r="770" spans="9:9">
      <c r="I770" s="24"/>
    </row>
    <row r="771" spans="9:9">
      <c r="I771" s="24"/>
    </row>
    <row r="772" spans="9:9">
      <c r="I772" s="24"/>
    </row>
    <row r="773" spans="9:9">
      <c r="I773" s="24"/>
    </row>
    <row r="774" spans="9:9">
      <c r="I774" s="24"/>
    </row>
    <row r="775" spans="9:9">
      <c r="I775" s="24"/>
    </row>
    <row r="776" spans="9:9">
      <c r="I776" s="24"/>
    </row>
    <row r="777" spans="9:9">
      <c r="I777" s="24"/>
    </row>
    <row r="778" spans="9:9">
      <c r="I778" s="24"/>
    </row>
    <row r="779" spans="9:9">
      <c r="I779" s="24"/>
    </row>
    <row r="780" spans="9:9">
      <c r="I780" s="24"/>
    </row>
    <row r="781" spans="9:9">
      <c r="I781" s="24"/>
    </row>
    <row r="782" spans="9:9">
      <c r="I782" s="24"/>
    </row>
    <row r="783" spans="9:9">
      <c r="I783" s="24"/>
    </row>
    <row r="784" spans="9:9">
      <c r="I784" s="24"/>
    </row>
    <row r="785" spans="9:9">
      <c r="I785" s="24"/>
    </row>
    <row r="786" spans="9:9">
      <c r="I786" s="24"/>
    </row>
    <row r="787" spans="9:9">
      <c r="I787" s="24"/>
    </row>
    <row r="788" spans="9:9">
      <c r="I788" s="24"/>
    </row>
    <row r="789" spans="9:9">
      <c r="I789" s="24"/>
    </row>
    <row r="790" spans="9:9">
      <c r="I790" s="24"/>
    </row>
    <row r="791" spans="9:9">
      <c r="I791" s="24"/>
    </row>
    <row r="792" spans="9:9">
      <c r="I792" s="24"/>
    </row>
    <row r="793" spans="9:9">
      <c r="I793" s="24"/>
    </row>
    <row r="794" spans="9:9">
      <c r="I794" s="24"/>
    </row>
    <row r="795" spans="9:9">
      <c r="I795" s="24"/>
    </row>
    <row r="796" spans="9:9">
      <c r="I796" s="24"/>
    </row>
    <row r="797" spans="9:9">
      <c r="I797" s="24"/>
    </row>
    <row r="798" spans="9:9">
      <c r="I798" s="24"/>
    </row>
    <row r="799" spans="9:9">
      <c r="I799" s="24"/>
    </row>
    <row r="800" spans="9:9">
      <c r="I800" s="24"/>
    </row>
    <row r="801" spans="9:9">
      <c r="I801" s="24"/>
    </row>
    <row r="802" spans="9:9">
      <c r="I802" s="24"/>
    </row>
    <row r="803" spans="9:9">
      <c r="I803" s="24"/>
    </row>
    <row r="804" spans="9:9">
      <c r="I804" s="24"/>
    </row>
    <row r="805" spans="9:9">
      <c r="I805" s="24"/>
    </row>
    <row r="806" spans="9:9">
      <c r="I806" s="24"/>
    </row>
    <row r="807" spans="9:9">
      <c r="I807" s="24"/>
    </row>
    <row r="808" spans="9:9">
      <c r="I808" s="24"/>
    </row>
    <row r="809" spans="9:9">
      <c r="I809" s="24"/>
    </row>
    <row r="810" spans="9:9">
      <c r="I810" s="24"/>
    </row>
    <row r="811" spans="9:9">
      <c r="I811" s="24"/>
    </row>
    <row r="812" spans="9:9">
      <c r="I812" s="24"/>
    </row>
    <row r="813" spans="9:9">
      <c r="I813" s="24"/>
    </row>
    <row r="814" spans="9:9">
      <c r="I814" s="24"/>
    </row>
    <row r="815" spans="9:9">
      <c r="I815" s="24"/>
    </row>
    <row r="816" spans="9:9">
      <c r="I816" s="24"/>
    </row>
    <row r="817" spans="9:9">
      <c r="I817" s="24"/>
    </row>
    <row r="818" spans="9:9">
      <c r="I818" s="24"/>
    </row>
    <row r="819" spans="9:9">
      <c r="I819" s="24"/>
    </row>
    <row r="820" spans="9:9">
      <c r="I820" s="24"/>
    </row>
    <row r="821" spans="9:9">
      <c r="I821" s="24"/>
    </row>
    <row r="822" spans="9:9">
      <c r="I822" s="24"/>
    </row>
    <row r="823" spans="9:9">
      <c r="I823" s="24"/>
    </row>
    <row r="824" spans="9:9">
      <c r="I824" s="24"/>
    </row>
    <row r="825" spans="9:9">
      <c r="I825" s="24"/>
    </row>
    <row r="826" spans="9:9">
      <c r="I826" s="24"/>
    </row>
    <row r="827" spans="9:9">
      <c r="I827" s="24"/>
    </row>
    <row r="828" spans="9:9">
      <c r="I828" s="24"/>
    </row>
    <row r="829" spans="9:9">
      <c r="I829" s="24"/>
    </row>
    <row r="830" spans="9:9">
      <c r="I830" s="24"/>
    </row>
    <row r="831" spans="9:9">
      <c r="I831" s="24"/>
    </row>
    <row r="832" spans="9:9">
      <c r="I832" s="24"/>
    </row>
    <row r="833" spans="9:9">
      <c r="I833" s="24"/>
    </row>
    <row r="834" spans="9:9">
      <c r="I834" s="24"/>
    </row>
    <row r="835" spans="9:9">
      <c r="I835" s="24"/>
    </row>
    <row r="836" spans="9:9">
      <c r="I836" s="24"/>
    </row>
    <row r="837" spans="9:9">
      <c r="I837" s="24"/>
    </row>
    <row r="838" spans="9:9">
      <c r="I838" s="24"/>
    </row>
    <row r="839" spans="9:9">
      <c r="I839" s="24"/>
    </row>
    <row r="840" spans="9:9">
      <c r="I840" s="24"/>
    </row>
    <row r="841" spans="9:9">
      <c r="I841" s="24"/>
    </row>
    <row r="842" spans="9:9">
      <c r="I842" s="24"/>
    </row>
    <row r="843" spans="9:9">
      <c r="I843" s="24"/>
    </row>
    <row r="844" spans="9:9">
      <c r="I844" s="24"/>
    </row>
    <row r="845" spans="9:9">
      <c r="I845" s="24"/>
    </row>
    <row r="846" spans="9:9">
      <c r="I846" s="24"/>
    </row>
    <row r="847" spans="9:9">
      <c r="I847" s="24"/>
    </row>
    <row r="848" spans="9:9">
      <c r="I848" s="24"/>
    </row>
    <row r="849" spans="9:9">
      <c r="I849" s="24"/>
    </row>
    <row r="850" spans="9:9">
      <c r="I850" s="24"/>
    </row>
    <row r="851" spans="9:9">
      <c r="I851" s="24"/>
    </row>
    <row r="852" spans="9:9">
      <c r="I852" s="24"/>
    </row>
    <row r="853" spans="9:9">
      <c r="I853" s="24"/>
    </row>
    <row r="854" spans="9:9">
      <c r="I854" s="24"/>
    </row>
    <row r="855" spans="9:9">
      <c r="I855" s="24"/>
    </row>
    <row r="856" spans="9:9">
      <c r="I856" s="24"/>
    </row>
    <row r="857" spans="9:9">
      <c r="I857" s="24"/>
    </row>
    <row r="858" spans="9:9">
      <c r="I858" s="24"/>
    </row>
    <row r="859" spans="9:9">
      <c r="I859" s="24"/>
    </row>
    <row r="860" spans="9:9">
      <c r="I860" s="24"/>
    </row>
    <row r="861" spans="9:9">
      <c r="I861" s="24"/>
    </row>
    <row r="862" spans="9:9">
      <c r="I862" s="24"/>
    </row>
    <row r="863" spans="9:9">
      <c r="I863" s="24"/>
    </row>
    <row r="864" spans="9:9">
      <c r="I864" s="24"/>
    </row>
    <row r="865" spans="9:9">
      <c r="I865" s="24"/>
    </row>
    <row r="866" spans="9:9">
      <c r="I866" s="24"/>
    </row>
    <row r="867" spans="9:9">
      <c r="I867" s="24"/>
    </row>
    <row r="868" spans="9:9">
      <c r="I868" s="24"/>
    </row>
    <row r="869" spans="9:9">
      <c r="I869" s="24"/>
    </row>
    <row r="870" spans="9:9">
      <c r="I870" s="24"/>
    </row>
    <row r="871" spans="9:9">
      <c r="I871" s="24"/>
    </row>
    <row r="872" spans="9:9">
      <c r="I872" s="24"/>
    </row>
    <row r="873" spans="9:9">
      <c r="I873" s="24"/>
    </row>
    <row r="874" spans="9:9">
      <c r="I874" s="24"/>
    </row>
    <row r="875" spans="9:9">
      <c r="I875" s="24"/>
    </row>
    <row r="876" spans="9:9">
      <c r="I876" s="24"/>
    </row>
    <row r="877" spans="9:9">
      <c r="I877" s="24"/>
    </row>
    <row r="878" spans="9:9">
      <c r="I878" s="24"/>
    </row>
    <row r="879" spans="9:9">
      <c r="I879" s="24"/>
    </row>
    <row r="880" spans="9:9">
      <c r="I880" s="24"/>
    </row>
    <row r="881" spans="9:9">
      <c r="I881" s="24"/>
    </row>
    <row r="882" spans="9:9">
      <c r="I882" s="24"/>
    </row>
    <row r="883" spans="9:9">
      <c r="I883" s="24"/>
    </row>
    <row r="884" spans="9:9">
      <c r="I884" s="24"/>
    </row>
    <row r="885" spans="9:9">
      <c r="I885" s="24"/>
    </row>
    <row r="886" spans="9:9">
      <c r="I886" s="24"/>
    </row>
    <row r="887" spans="9:9">
      <c r="I887" s="24"/>
    </row>
    <row r="888" spans="9:9">
      <c r="I888" s="24"/>
    </row>
    <row r="889" spans="9:9">
      <c r="I889" s="24"/>
    </row>
    <row r="890" spans="9:9">
      <c r="I890" s="24"/>
    </row>
    <row r="891" spans="9:9">
      <c r="I891" s="24"/>
    </row>
    <row r="892" spans="9:9">
      <c r="I892" s="24"/>
    </row>
    <row r="893" spans="9:9">
      <c r="I893" s="24"/>
    </row>
    <row r="894" spans="9:9">
      <c r="I894" s="24"/>
    </row>
    <row r="895" spans="9:9">
      <c r="I895" s="24"/>
    </row>
    <row r="896" spans="9:9">
      <c r="I896" s="24"/>
    </row>
    <row r="897" spans="9:9">
      <c r="I897" s="24"/>
    </row>
    <row r="898" spans="9:9">
      <c r="I898" s="24"/>
    </row>
    <row r="899" spans="9:9">
      <c r="I899" s="24"/>
    </row>
    <row r="900" spans="9:9">
      <c r="I900" s="24"/>
    </row>
    <row r="901" spans="9:9">
      <c r="I901" s="24"/>
    </row>
    <row r="902" spans="9:9">
      <c r="I902" s="24"/>
    </row>
    <row r="903" spans="9:9">
      <c r="I903" s="24"/>
    </row>
    <row r="904" spans="9:9">
      <c r="I904" s="24"/>
    </row>
    <row r="905" spans="9:9">
      <c r="I905" s="24"/>
    </row>
    <row r="906" spans="9:9">
      <c r="I906" s="24"/>
    </row>
    <row r="907" spans="9:9">
      <c r="I907" s="24"/>
    </row>
    <row r="908" spans="9:9">
      <c r="I908" s="24"/>
    </row>
    <row r="909" spans="9:9">
      <c r="I909" s="24"/>
    </row>
    <row r="910" spans="9:9">
      <c r="I910" s="24"/>
    </row>
    <row r="911" spans="9:9">
      <c r="I911" s="24"/>
    </row>
    <row r="912" spans="9:9">
      <c r="I912" s="24"/>
    </row>
    <row r="913" spans="9:9">
      <c r="I913" s="24"/>
    </row>
    <row r="914" spans="9:9">
      <c r="I914" s="24"/>
    </row>
    <row r="915" spans="9:9">
      <c r="I915" s="24"/>
    </row>
    <row r="916" spans="9:9">
      <c r="I916" s="24"/>
    </row>
    <row r="917" spans="9:9">
      <c r="I917" s="24"/>
    </row>
    <row r="918" spans="9:9">
      <c r="I918" s="24"/>
    </row>
    <row r="919" spans="9:9">
      <c r="I919" s="24"/>
    </row>
    <row r="920" spans="9:9">
      <c r="I920" s="24"/>
    </row>
    <row r="921" spans="9:9">
      <c r="I921" s="24"/>
    </row>
    <row r="922" spans="9:9">
      <c r="I922" s="24"/>
    </row>
    <row r="923" spans="9:9">
      <c r="I923" s="24"/>
    </row>
    <row r="924" spans="9:9">
      <c r="I924" s="24"/>
    </row>
    <row r="925" spans="9:9">
      <c r="I925" s="24"/>
    </row>
    <row r="926" spans="9:9">
      <c r="I926" s="24"/>
    </row>
    <row r="927" spans="9:9">
      <c r="I927" s="24"/>
    </row>
    <row r="928" spans="9:9">
      <c r="I928" s="24"/>
    </row>
    <row r="929" spans="9:9">
      <c r="I929" s="24"/>
    </row>
    <row r="930" spans="9:9">
      <c r="I930" s="24"/>
    </row>
    <row r="931" spans="9:9">
      <c r="I931" s="24"/>
    </row>
    <row r="932" spans="9:9">
      <c r="I932" s="24"/>
    </row>
    <row r="933" spans="9:9">
      <c r="I933" s="24"/>
    </row>
    <row r="934" spans="9:9">
      <c r="I934" s="24"/>
    </row>
    <row r="935" spans="9:9">
      <c r="I935" s="24"/>
    </row>
    <row r="936" spans="9:9">
      <c r="I936" s="24"/>
    </row>
    <row r="937" spans="9:9">
      <c r="I937" s="24"/>
    </row>
    <row r="938" spans="9:9">
      <c r="I938" s="24"/>
    </row>
    <row r="939" spans="9:9">
      <c r="I939" s="24"/>
    </row>
    <row r="940" spans="9:9">
      <c r="I940" s="24"/>
    </row>
    <row r="941" spans="9:9">
      <c r="I941" s="24"/>
    </row>
    <row r="942" spans="9:9">
      <c r="I942" s="24"/>
    </row>
    <row r="943" spans="9:9">
      <c r="I943" s="24"/>
    </row>
    <row r="944" spans="9:9">
      <c r="I944" s="24"/>
    </row>
    <row r="945" spans="9:9">
      <c r="I945" s="24"/>
    </row>
    <row r="946" spans="9:9">
      <c r="I946" s="24"/>
    </row>
    <row r="947" spans="9:9">
      <c r="I947" s="24"/>
    </row>
    <row r="948" spans="9:9">
      <c r="I948" s="24"/>
    </row>
    <row r="949" spans="9:9">
      <c r="I949" s="24"/>
    </row>
    <row r="950" spans="9:9">
      <c r="I950" s="24"/>
    </row>
    <row r="951" spans="9:9">
      <c r="I951" s="24"/>
    </row>
    <row r="952" spans="9:9">
      <c r="I952" s="24"/>
    </row>
    <row r="953" spans="9:9">
      <c r="I953" s="24"/>
    </row>
    <row r="954" spans="9:9">
      <c r="I954" s="24"/>
    </row>
    <row r="955" spans="9:9">
      <c r="I955" s="24"/>
    </row>
    <row r="956" spans="9:9">
      <c r="I956" s="24"/>
    </row>
    <row r="957" spans="9:9">
      <c r="I957" s="24"/>
    </row>
    <row r="958" spans="9:9">
      <c r="I958" s="24"/>
    </row>
    <row r="959" spans="9:9">
      <c r="I959" s="24"/>
    </row>
    <row r="960" spans="9:9">
      <c r="I960" s="24"/>
    </row>
    <row r="961" spans="9:9">
      <c r="I961" s="24"/>
    </row>
    <row r="962" spans="9:9">
      <c r="I962" s="24"/>
    </row>
    <row r="963" spans="9:9">
      <c r="I963" s="24"/>
    </row>
    <row r="964" spans="9:9">
      <c r="I964" s="24"/>
    </row>
    <row r="965" spans="9:9">
      <c r="I965" s="24"/>
    </row>
    <row r="966" spans="9:9">
      <c r="I966" s="24"/>
    </row>
    <row r="967" spans="9:9">
      <c r="I967" s="24"/>
    </row>
    <row r="968" spans="9:9">
      <c r="I968" s="24"/>
    </row>
    <row r="969" spans="9:9">
      <c r="I969" s="24"/>
    </row>
    <row r="970" spans="9:9">
      <c r="I970" s="24"/>
    </row>
    <row r="971" spans="9:9">
      <c r="I971" s="24"/>
    </row>
    <row r="972" spans="9:9">
      <c r="I972" s="24"/>
    </row>
    <row r="973" spans="9:9">
      <c r="I973" s="24"/>
    </row>
    <row r="974" spans="9:9">
      <c r="I974" s="24"/>
    </row>
    <row r="975" spans="9:9">
      <c r="I975" s="24"/>
    </row>
    <row r="976" spans="9:9">
      <c r="I976" s="24"/>
    </row>
    <row r="977" spans="9:9">
      <c r="I977" s="24"/>
    </row>
    <row r="978" spans="9:9">
      <c r="I978" s="24"/>
    </row>
    <row r="979" spans="9:9">
      <c r="I979" s="24"/>
    </row>
    <row r="980" spans="9:9">
      <c r="I980" s="24"/>
    </row>
    <row r="981" spans="9:9">
      <c r="I981" s="24"/>
    </row>
    <row r="982" spans="9:9">
      <c r="I982" s="24"/>
    </row>
    <row r="983" spans="9:9">
      <c r="I983" s="24"/>
    </row>
    <row r="984" spans="9:9">
      <c r="I984" s="24"/>
    </row>
    <row r="985" spans="9:9">
      <c r="I985" s="24"/>
    </row>
    <row r="986" spans="9:9">
      <c r="I986" s="24"/>
    </row>
    <row r="987" spans="9:9">
      <c r="I987" s="24"/>
    </row>
    <row r="988" spans="9:9">
      <c r="I988" s="24"/>
    </row>
    <row r="989" spans="9:9">
      <c r="I989" s="24"/>
    </row>
    <row r="990" spans="9:9">
      <c r="I990" s="24"/>
    </row>
    <row r="991" spans="9:9">
      <c r="I991" s="24"/>
    </row>
    <row r="992" spans="9:9">
      <c r="I992" s="24"/>
    </row>
    <row r="993" spans="9:9">
      <c r="I993" s="24"/>
    </row>
    <row r="994" spans="9:9">
      <c r="I994" s="24"/>
    </row>
    <row r="995" spans="9:9">
      <c r="I995" s="24"/>
    </row>
    <row r="996" spans="9:9">
      <c r="I996" s="24"/>
    </row>
    <row r="997" spans="9:9">
      <c r="I997" s="24"/>
    </row>
    <row r="998" spans="9:9">
      <c r="I998" s="24"/>
    </row>
    <row r="999" spans="9:9">
      <c r="I999" s="24"/>
    </row>
  </sheetData>
  <dataValidations count="1">
    <dataValidation type="list" allowBlank="1" sqref="A2:A999" xr:uid="{00000000-0002-0000-0300-000000000000}">
      <formula1>"Operational efficiencies,Staff related benefits,Other commercial benefits,Wider public value"</formula1>
    </dataValidation>
  </dataValidations>
  <pageMargins left="0" right="0" top="0" bottom="0" header="0" footer="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80"/>
  <sheetViews>
    <sheetView showGridLines="0" topLeftCell="A18" workbookViewId="0">
      <selection activeCell="E26" sqref="E26"/>
    </sheetView>
  </sheetViews>
  <sheetFormatPr defaultColWidth="14.42578125" defaultRowHeight="15.75" customHeight="1"/>
  <cols>
    <col min="1" max="1" width="37" customWidth="1"/>
    <col min="2" max="2" width="30.7109375" customWidth="1"/>
    <col min="3" max="3" width="18.140625" customWidth="1"/>
  </cols>
  <sheetData>
    <row r="1" spans="1:3">
      <c r="A1" s="30" t="s">
        <v>111</v>
      </c>
      <c r="B1" s="29" t="s">
        <v>135</v>
      </c>
      <c r="C1" s="29"/>
    </row>
    <row r="3" spans="1:3">
      <c r="A3" s="30" t="s">
        <v>136</v>
      </c>
      <c r="B3" s="30" t="s">
        <v>109</v>
      </c>
      <c r="C3" s="29"/>
    </row>
    <row r="4" spans="1:3">
      <c r="A4" s="30" t="s">
        <v>112</v>
      </c>
      <c r="B4" s="29" t="s">
        <v>51</v>
      </c>
      <c r="C4" s="29" t="s">
        <v>131</v>
      </c>
    </row>
    <row r="5" spans="1:3">
      <c r="A5" s="31">
        <v>44256</v>
      </c>
      <c r="B5" s="33">
        <v>1</v>
      </c>
      <c r="C5" s="33"/>
    </row>
    <row r="6" spans="1:3">
      <c r="A6" s="31">
        <v>44317</v>
      </c>
      <c r="B6" s="33">
        <v>0.46666666666666667</v>
      </c>
      <c r="C6" s="33"/>
    </row>
    <row r="7" spans="1:3">
      <c r="A7" s="31">
        <v>44348</v>
      </c>
      <c r="B7" s="33">
        <v>0.75</v>
      </c>
      <c r="C7" s="33"/>
    </row>
    <row r="8" spans="1:3" ht="15.75" customHeight="1">
      <c r="A8" s="31">
        <v>44440</v>
      </c>
      <c r="B8" s="33"/>
      <c r="C8" s="33">
        <v>0.6</v>
      </c>
    </row>
    <row r="9" spans="1:3" ht="15.75" customHeight="1">
      <c r="A9" s="31" t="s">
        <v>137</v>
      </c>
      <c r="B9" s="33">
        <v>0.73888888888888893</v>
      </c>
      <c r="C9" s="33">
        <v>0.6</v>
      </c>
    </row>
    <row r="21" spans="1:5" ht="15.75" customHeight="1">
      <c r="A21" s="30" t="s">
        <v>111</v>
      </c>
      <c r="B21" s="29" t="s">
        <v>135</v>
      </c>
      <c r="C21" s="29"/>
      <c r="D21" s="29"/>
      <c r="E21" s="29"/>
    </row>
    <row r="23" spans="1:5" ht="12.75">
      <c r="A23" s="30" t="s">
        <v>109</v>
      </c>
      <c r="B23" s="29" t="s">
        <v>138</v>
      </c>
      <c r="C23" s="29"/>
      <c r="D23" s="34" t="s">
        <v>109</v>
      </c>
      <c r="E23" s="35" t="s">
        <v>138</v>
      </c>
    </row>
    <row r="24" spans="1:5" ht="12.75">
      <c r="A24" s="29" t="s">
        <v>51</v>
      </c>
      <c r="B24" s="32">
        <v>3</v>
      </c>
      <c r="C24" s="29"/>
      <c r="D24" s="36" t="s">
        <v>51</v>
      </c>
      <c r="E24" s="37">
        <f>B24/B26</f>
        <v>0.75</v>
      </c>
    </row>
    <row r="25" spans="1:5" ht="12.75">
      <c r="A25" s="29" t="s">
        <v>131</v>
      </c>
      <c r="B25" s="32">
        <v>1</v>
      </c>
      <c r="C25" s="29"/>
      <c r="D25" s="36" t="s">
        <v>131</v>
      </c>
      <c r="E25" s="37">
        <f>B25/B26</f>
        <v>0.25</v>
      </c>
    </row>
    <row r="26" spans="1:5" ht="12.75">
      <c r="A26" s="29" t="s">
        <v>137</v>
      </c>
      <c r="B26" s="32">
        <v>4</v>
      </c>
      <c r="C26" s="29"/>
      <c r="D26" s="38" t="s">
        <v>137</v>
      </c>
      <c r="E26" s="39">
        <v>4</v>
      </c>
    </row>
    <row r="27" spans="1:5" ht="12.75">
      <c r="A27" s="29"/>
      <c r="B27" s="29"/>
      <c r="C27" s="29"/>
      <c r="D27" s="29"/>
      <c r="E27" s="29"/>
    </row>
    <row r="31" spans="1:5" ht="14.25" customHeight="1">
      <c r="A31" s="29"/>
      <c r="B31" s="29"/>
      <c r="C31" s="29"/>
      <c r="D31" s="29"/>
      <c r="E31" s="29"/>
    </row>
    <row r="32" spans="1:5" ht="14.25" customHeight="1">
      <c r="A32" s="29"/>
      <c r="B32" s="29"/>
      <c r="C32" s="29"/>
      <c r="D32" s="29"/>
      <c r="E32" s="29"/>
    </row>
    <row r="33" spans="1:6" ht="14.25" customHeight="1">
      <c r="A33" s="29"/>
      <c r="B33" s="29"/>
      <c r="C33" s="29"/>
      <c r="D33" s="29"/>
      <c r="E33" s="29"/>
      <c r="F33" s="29"/>
    </row>
    <row r="34" spans="1:6" ht="14.25" customHeight="1">
      <c r="A34" s="29"/>
      <c r="B34" s="29"/>
      <c r="C34" s="29"/>
      <c r="D34" s="29"/>
      <c r="E34" s="29"/>
      <c r="F34" s="29"/>
    </row>
    <row r="35" spans="1:6" ht="14.25" customHeight="1">
      <c r="A35" s="29"/>
      <c r="B35" s="29"/>
      <c r="C35" s="29"/>
      <c r="D35" s="29"/>
      <c r="E35" s="29"/>
      <c r="F35" s="29"/>
    </row>
    <row r="42" spans="1:6">
      <c r="A42" s="29" t="s">
        <v>109</v>
      </c>
      <c r="B42" s="29" t="s">
        <v>139</v>
      </c>
      <c r="C42" s="29"/>
      <c r="D42" s="29" t="s">
        <v>109</v>
      </c>
      <c r="E42" s="29" t="s">
        <v>139</v>
      </c>
      <c r="F42" s="29"/>
    </row>
    <row r="43" spans="1:6">
      <c r="A43" s="29"/>
      <c r="B43" s="29">
        <v>0</v>
      </c>
      <c r="C43" s="29"/>
      <c r="D43" s="29"/>
      <c r="E43" s="29">
        <v>0</v>
      </c>
      <c r="F43" s="29"/>
    </row>
    <row r="44" spans="1:6">
      <c r="A44" s="29" t="s">
        <v>51</v>
      </c>
      <c r="B44" s="29">
        <v>3</v>
      </c>
      <c r="C44" s="29"/>
      <c r="D44" s="29" t="s">
        <v>51</v>
      </c>
      <c r="E44" s="29">
        <v>3</v>
      </c>
      <c r="F44" s="29"/>
    </row>
    <row r="45" spans="1:6">
      <c r="A45" s="29" t="s">
        <v>131</v>
      </c>
      <c r="B45" s="29">
        <v>1</v>
      </c>
      <c r="C45" s="29"/>
      <c r="D45" s="29" t="s">
        <v>131</v>
      </c>
      <c r="E45" s="29">
        <v>1</v>
      </c>
      <c r="F45" s="29"/>
    </row>
    <row r="46" spans="1:6">
      <c r="A46" s="29"/>
      <c r="B46" s="29"/>
      <c r="C46" s="29"/>
      <c r="D46" s="29"/>
      <c r="E46" s="29"/>
      <c r="F46" s="24"/>
    </row>
    <row r="56" spans="2:5" ht="15.75" customHeight="1">
      <c r="B56" s="31"/>
      <c r="C56" s="31"/>
      <c r="D56" s="31"/>
      <c r="E56" s="31"/>
    </row>
    <row r="57" spans="2:5" ht="15.75" customHeight="1">
      <c r="B57" s="32"/>
      <c r="C57" s="33"/>
      <c r="D57" s="33"/>
      <c r="E57" s="33"/>
    </row>
    <row r="58" spans="2:5" ht="15.75" customHeight="1">
      <c r="B58" s="32"/>
      <c r="C58" s="33"/>
      <c r="D58" s="33"/>
      <c r="E58" s="33"/>
    </row>
    <row r="59" spans="2:5" ht="15.75" customHeight="1">
      <c r="B59" s="32"/>
      <c r="C59" s="33"/>
      <c r="D59" s="33"/>
      <c r="E59" s="33"/>
    </row>
    <row r="60" spans="2:5" ht="15.75" customHeight="1">
      <c r="B60" s="32"/>
      <c r="C60" s="33"/>
      <c r="D60" s="33"/>
      <c r="E60" s="33"/>
    </row>
    <row r="76" spans="1:2">
      <c r="A76" s="26" t="s">
        <v>119</v>
      </c>
      <c r="B76" s="27" t="s">
        <v>140</v>
      </c>
    </row>
    <row r="77" spans="1:2">
      <c r="A77" s="40" t="s">
        <v>141</v>
      </c>
      <c r="B77" s="28">
        <v>210</v>
      </c>
    </row>
    <row r="78" spans="1:2">
      <c r="A78" s="40"/>
      <c r="B78" s="28">
        <v>0</v>
      </c>
    </row>
    <row r="79" spans="1:2">
      <c r="A79" s="40" t="s">
        <v>142</v>
      </c>
      <c r="B79" s="28">
        <v>1</v>
      </c>
    </row>
    <row r="80" spans="1:2">
      <c r="A80" s="40" t="s">
        <v>143</v>
      </c>
      <c r="B80" s="28">
        <v>3</v>
      </c>
    </row>
  </sheetData>
  <pageMargins left="0" right="0" top="0" bottom="0" header="0" footer="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29BB8E3779674C990F1B9EC9E2DCF0" ma:contentTypeVersion="10" ma:contentTypeDescription="Create a new document." ma:contentTypeScope="" ma:versionID="17d37b6f0a7ebc36d8ff694060c48d05">
  <xsd:schema xmlns:xsd="http://www.w3.org/2001/XMLSchema" xmlns:xs="http://www.w3.org/2001/XMLSchema" xmlns:p="http://schemas.microsoft.com/office/2006/metadata/properties" xmlns:ns2="f764b324-afff-45d0-a2e4-4747da733eb8" xmlns:ns3="ee88558a-8df4-4dc2-8278-52d7053ebc22" targetNamespace="http://schemas.microsoft.com/office/2006/metadata/properties" ma:root="true" ma:fieldsID="35a8897b814d0866434edd98440a1149" ns2:_="" ns3:_="">
    <xsd:import namespace="f764b324-afff-45d0-a2e4-4747da733eb8"/>
    <xsd:import namespace="ee88558a-8df4-4dc2-8278-52d7053ebc2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64b324-afff-45d0-a2e4-4747da733e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88558a-8df4-4dc2-8278-52d7053ebc2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EC74EB-E95A-464C-BB48-768AA7C55C74}"/>
</file>

<file path=customXml/itemProps2.xml><?xml version="1.0" encoding="utf-8"?>
<ds:datastoreItem xmlns:ds="http://schemas.openxmlformats.org/officeDocument/2006/customXml" ds:itemID="{E71B632A-4159-46E6-92E5-1AEF3927C1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Sally Kendall</cp:lastModifiedBy>
  <cp:revision/>
  <dcterms:created xsi:type="dcterms:W3CDTF">2019-05-31T13:08:11Z</dcterms:created>
  <dcterms:modified xsi:type="dcterms:W3CDTF">2019-06-06T09:57:27Z</dcterms:modified>
  <cp:category/>
  <cp:contentStatus/>
</cp:coreProperties>
</file>